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A212675B-944F-459D-AECD-8FDE08243749}" xr6:coauthVersionLast="34" xr6:coauthVersionMax="34" xr10:uidLastSave="{00000000-0000-0000-0000-000000000000}"/>
  <bookViews>
    <workbookView xWindow="0" yWindow="0" windowWidth="20490" windowHeight="7545" xr2:uid="{1F88248C-B18F-4608-AC64-41916CF18148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I53" i="1"/>
  <c r="J53" i="1" l="1"/>
  <c r="K53" i="1"/>
  <c r="G83" i="1" l="1"/>
  <c r="I83" i="1"/>
  <c r="K83" i="1"/>
  <c r="K20" i="1" l="1"/>
  <c r="L10" i="1"/>
  <c r="D10" i="1"/>
</calcChain>
</file>

<file path=xl/sharedStrings.xml><?xml version="1.0" encoding="utf-8"?>
<sst xmlns="http://schemas.openxmlformats.org/spreadsheetml/2006/main" count="104" uniqueCount="66">
  <si>
    <t>TERRINGTON ST CLEMENT PARISH COUNCIL</t>
  </si>
  <si>
    <t>FINANCE REPORT</t>
  </si>
  <si>
    <t>MARCH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</si>
  <si>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</si>
  <si>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</si>
  <si>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</si>
  <si>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</si>
  <si>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</si>
  <si>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</si>
  <si>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</si>
  <si>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</si>
  <si>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</si>
  <si>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</si>
  <si>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</si>
  <si>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GILT</t>
  </si>
  <si>
    <t>PRECEPT</t>
  </si>
  <si>
    <t>TRANSFER TO B/S</t>
  </si>
  <si>
    <t>05.03.18</t>
  </si>
  <si>
    <t>TRACKER ACCOUNT</t>
  </si>
  <si>
    <t>INCOME RECEIVED</t>
  </si>
  <si>
    <t>SLIMMING WORLD</t>
  </si>
  <si>
    <t>ZUMBA</t>
  </si>
  <si>
    <t>TOTAL</t>
  </si>
  <si>
    <t>APRIL</t>
  </si>
  <si>
    <t>29.03.18</t>
  </si>
  <si>
    <t>PAYMENTS FOR APPROVAL</t>
  </si>
  <si>
    <t>Q#</t>
  </si>
  <si>
    <t>TO WHOM</t>
  </si>
  <si>
    <t>DESCRIPTION</t>
  </si>
  <si>
    <t>NET TOTAL</t>
  </si>
  <si>
    <t>VAT</t>
  </si>
  <si>
    <t>K TREACHER</t>
  </si>
  <si>
    <t>EXPENSES</t>
  </si>
  <si>
    <t>FENLAND HYGIENE</t>
  </si>
  <si>
    <t>CLEANING MATERIALS</t>
  </si>
  <si>
    <t>VIKING</t>
  </si>
  <si>
    <t>WORKS CLOTHING</t>
  </si>
  <si>
    <t>STREET LIGHTING</t>
  </si>
  <si>
    <t>PEARCE &amp; KEMP</t>
  </si>
  <si>
    <t>NORFOLKALC</t>
  </si>
  <si>
    <t>ANNUAL FEES</t>
  </si>
  <si>
    <t>CGM</t>
  </si>
  <si>
    <t>SALTINGS GRASS</t>
  </si>
  <si>
    <t>LITTER BIN COLLECTION</t>
  </si>
  <si>
    <t>BCKLWN</t>
  </si>
  <si>
    <t>WASTE TRANSFER NOTE</t>
  </si>
  <si>
    <t>E-ON</t>
  </si>
  <si>
    <t>DD</t>
  </si>
  <si>
    <t>PLUS NET</t>
  </si>
  <si>
    <t>TEL/BROADBAND</t>
  </si>
  <si>
    <t>FEE</t>
  </si>
  <si>
    <t>SAGE</t>
  </si>
  <si>
    <t>KEW GRASSCARE</t>
  </si>
  <si>
    <t>MILLENIUM WOOD</t>
  </si>
  <si>
    <t>1-2 CALL DRAINAGE</t>
  </si>
  <si>
    <t>BLOCKED TOILET</t>
  </si>
  <si>
    <t>MARSHLAND STORES</t>
  </si>
  <si>
    <t>BLACK BAGS X 200</t>
  </si>
  <si>
    <t>D GIRDLESTONE</t>
  </si>
  <si>
    <t>MOWER REPAIRS</t>
  </si>
  <si>
    <t>MOBILE PHONE</t>
  </si>
  <si>
    <t>SPEADA</t>
  </si>
  <si>
    <t>PAGE 78/17</t>
  </si>
  <si>
    <t>PAGE 79/17</t>
  </si>
  <si>
    <t>PAGE 80/17</t>
  </si>
  <si>
    <t>STAFF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</si>
</sst>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 Light"/>
      <family val="2"/>
      <scheme val="major"/>
    </font>
    <font>
      <b/>
      <sz val="8"/>
      <color theme="4" tint="-0.249977111117893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  <font>
      <sz val="8"/>
      <color theme="4" tint="-0.249977111117893"/>
      <name val="Calibri Light"/>
      <family val="2"/>
      <scheme val="major"/>
    </font>
    <font>
      <b/>
      <sz val="10"/>
      <color theme="4" tint="-0.249977111117893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2" fontId="4" fillId="0" borderId="0" xfId="0" applyNumberFormat="1" applyFont="1"/>
    <xf numFmtId="2" fontId="6" fillId="0" borderId="0" xfId="0" applyNumberFormat="1" applyFont="1"/>
    <xf numFmtId="2" fontId="3" fillId="0" borderId="0" xfId="0" applyNumberFormat="1" applyFont="1"/>
    <xf numFmtId="0" fontId="9" fillId="0" borderId="0" xfId="0" applyFont="1"/>
    <xf numFmtId="17" fontId="7" fillId="0" borderId="0" xfId="0" applyNumberFormat="1" applyFont="1"/>
    <xf numFmtId="2" fontId="8" fillId="0" borderId="0" xfId="0" applyNumberFormat="1" applyFont="1"/>
    <xf numFmtId="0" fontId="0" fillId="0" borderId="0" xfId="0" applyFont="1"/>
    <xf numFmtId="17" fontId="10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4" fontId="7" fillId="0" borderId="0" xfId="0" applyNumberFormat="1" applyFont="1"/>
    <xf numFmtId="2" fontId="13" fillId="0" borderId="0" xfId="0" applyNumberFormat="1" applyFont="1"/>
    <xf numFmtId="2" fontId="14" fillId="0" borderId="0" xfId="0" applyNumberFormat="1" applyFont="1"/>
    <xf numFmtId="0" fontId="15" fillId="0" borderId="0" xfId="0" applyFont="1"/>
    <xf numFmtId="2" fontId="15" fillId="0" borderId="0" xfId="0" applyNumberFormat="1" applyFont="1"/>
    <xf numFmtId="49" fontId="16" fillId="0" borderId="0" xfId="0" applyNumberFormat="1" applyFont="1"/>
    <xf numFmtId="0" fontId="16" fillId="0" borderId="0" xfId="0" applyFont="1"/>
    <xf numFmtId="2" fontId="16" fillId="0" borderId="0" xfId="0" applyNumberFormat="1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3B83-B09E-45C7-86E2-8D80CC6D2948}">
  <dimension ref="A1:M83"/>
  <sheetViews>
    <sheetView tabSelected="1" topLeftCell="A4" workbookViewId="0">
      <selection activeCell="M4" sqref="M4"/>
    </sheetView>
  </sheetViews>
  <sheetFormatPr defaultRowHeight="15" x14ac:dyDescent="0.25"/>
  <sheetData>
    <row r="1" spans="1:13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17" t="s">
        <v>23</v>
      </c>
      <c r="J1" s="17"/>
      <c r="K1" s="1">
        <v>2018</v>
      </c>
      <c r="L1" s="2" t="s">
        <v>62</v>
      </c>
      <c r="M1" s="3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3"/>
    </row>
    <row r="3" spans="1:13" x14ac:dyDescent="0.25">
      <c r="A3" s="6" t="s">
        <v>3</v>
      </c>
      <c r="B3" s="6"/>
      <c r="C3" s="6"/>
      <c r="D3" s="6"/>
      <c r="E3" s="6"/>
      <c r="F3" s="6"/>
      <c r="G3" s="6" t="s">
        <v>4</v>
      </c>
      <c r="H3" s="6"/>
      <c r="I3" s="6"/>
      <c r="J3" s="6"/>
      <c r="K3" s="2"/>
      <c r="L3" s="5"/>
      <c r="M3" s="3"/>
    </row>
    <row r="4" spans="1:13" x14ac:dyDescent="0.25">
      <c r="A4" s="7" t="s">
        <v>5</v>
      </c>
      <c r="B4" s="7"/>
      <c r="C4" s="7" t="s">
        <v>17</v>
      </c>
      <c r="D4" s="8">
        <v>68958.490000000005</v>
      </c>
      <c r="E4" s="2"/>
      <c r="F4" s="2"/>
      <c r="G4" s="7" t="s">
        <v>5</v>
      </c>
      <c r="H4" s="7"/>
      <c r="I4" s="7" t="s">
        <v>17</v>
      </c>
      <c r="J4" s="7"/>
      <c r="K4" s="2"/>
      <c r="L4" s="8">
        <v>500</v>
      </c>
      <c r="M4" s="3"/>
    </row>
    <row r="5" spans="1:13" x14ac:dyDescent="0.25">
      <c r="A5" s="7" t="s">
        <v>6</v>
      </c>
      <c r="B5" s="7"/>
      <c r="C5" s="7"/>
      <c r="D5" s="8">
        <v>-22037.47</v>
      </c>
      <c r="E5" s="2"/>
      <c r="F5" s="2"/>
      <c r="G5" s="7" t="s">
        <v>7</v>
      </c>
      <c r="H5" s="7"/>
      <c r="I5" s="7"/>
      <c r="J5" s="7"/>
      <c r="K5" s="2"/>
      <c r="L5" s="8">
        <v>22037.47</v>
      </c>
      <c r="M5" s="3"/>
    </row>
    <row r="6" spans="1:13" x14ac:dyDescent="0.25">
      <c r="A6" s="7" t="s">
        <v>8</v>
      </c>
      <c r="B6" s="7"/>
      <c r="C6" s="7"/>
      <c r="D6" s="8"/>
      <c r="E6" s="2"/>
      <c r="F6" s="2"/>
      <c r="G6" s="7" t="s">
        <v>9</v>
      </c>
      <c r="H6" s="7" t="s">
        <v>10</v>
      </c>
      <c r="I6" s="7"/>
      <c r="J6" s="7"/>
      <c r="K6" s="2"/>
      <c r="L6" s="8">
        <v>1505</v>
      </c>
      <c r="M6" s="3"/>
    </row>
    <row r="7" spans="1:13" x14ac:dyDescent="0.25">
      <c r="A7" s="7" t="s">
        <v>11</v>
      </c>
      <c r="B7" s="7"/>
      <c r="C7" s="7"/>
      <c r="D7" s="8"/>
      <c r="E7" s="2"/>
      <c r="F7" s="2"/>
      <c r="G7" s="7" t="s">
        <v>12</v>
      </c>
      <c r="H7" s="7"/>
      <c r="I7" s="7"/>
      <c r="J7" s="7"/>
      <c r="K7" s="2"/>
      <c r="L7" s="8">
        <v>-22090.77</v>
      </c>
      <c r="M7" s="3"/>
    </row>
    <row r="8" spans="1:13" x14ac:dyDescent="0.25">
      <c r="A8" s="7" t="s">
        <v>13</v>
      </c>
      <c r="B8" s="7"/>
      <c r="C8" s="7"/>
      <c r="D8" s="8">
        <v>1528.2</v>
      </c>
      <c r="E8" s="2"/>
      <c r="F8" s="2"/>
      <c r="G8" s="7" t="s">
        <v>8</v>
      </c>
      <c r="H8" s="7" t="s">
        <v>14</v>
      </c>
      <c r="I8" s="7"/>
      <c r="J8" s="7"/>
      <c r="K8" s="2"/>
      <c r="L8" s="8">
        <v>76.5</v>
      </c>
      <c r="M8" s="3"/>
    </row>
    <row r="9" spans="1:13" x14ac:dyDescent="0.25">
      <c r="A9" s="7" t="s">
        <v>15</v>
      </c>
      <c r="B9" s="7"/>
      <c r="C9" s="7"/>
      <c r="D9" s="8"/>
      <c r="E9" s="2"/>
      <c r="F9" s="2"/>
      <c r="G9" s="7" t="s">
        <v>16</v>
      </c>
      <c r="H9" s="7"/>
      <c r="I9" s="7"/>
      <c r="J9" s="7"/>
      <c r="K9" s="2"/>
      <c r="L9" s="8">
        <v>-1528.2</v>
      </c>
      <c r="M9" s="3"/>
    </row>
    <row r="10" spans="1:13" x14ac:dyDescent="0.25">
      <c r="A10" s="9" t="s">
        <v>5</v>
      </c>
      <c r="B10" s="2"/>
      <c r="C10" s="2" t="s">
        <v>24</v>
      </c>
      <c r="D10" s="10">
        <f>SUM(D4:D9)</f>
        <v>48449.22</v>
      </c>
      <c r="E10" s="2"/>
      <c r="F10" s="2"/>
      <c r="G10" s="9" t="s">
        <v>5</v>
      </c>
      <c r="H10" s="2"/>
      <c r="I10" s="2" t="s">
        <v>24</v>
      </c>
      <c r="J10" s="2"/>
      <c r="K10" s="2"/>
      <c r="L10" s="10">
        <f>SUM(L4:L9)</f>
        <v>500.00000000000068</v>
      </c>
      <c r="M10" s="3"/>
    </row>
    <row r="11" spans="1:13" x14ac:dyDescent="0.25">
      <c r="A11" s="2"/>
      <c r="B11" s="2"/>
      <c r="C11" s="2"/>
      <c r="D11" s="10"/>
      <c r="E11" s="2"/>
      <c r="F11" s="2"/>
      <c r="G11" s="2"/>
      <c r="H11" s="2"/>
      <c r="I11" s="2"/>
      <c r="J11" s="2"/>
      <c r="K11" s="2"/>
      <c r="L11" s="5"/>
      <c r="M11" s="3"/>
    </row>
    <row r="12" spans="1:13" x14ac:dyDescent="0.25">
      <c r="A12" s="2"/>
      <c r="B12" s="2"/>
      <c r="C12" s="2"/>
      <c r="D12" s="10"/>
      <c r="E12" s="2"/>
      <c r="F12" s="2"/>
      <c r="G12" s="2"/>
      <c r="H12" s="2"/>
      <c r="I12" s="2"/>
      <c r="J12" s="2"/>
      <c r="K12" s="2"/>
      <c r="L12" s="11"/>
      <c r="M12" s="3"/>
    </row>
    <row r="13" spans="1:13" x14ac:dyDescent="0.25">
      <c r="A13" s="2"/>
      <c r="B13" s="2"/>
      <c r="C13" s="2"/>
      <c r="D13" s="10"/>
      <c r="E13" s="2"/>
      <c r="F13" s="2"/>
      <c r="G13" s="2"/>
      <c r="H13" s="2"/>
      <c r="I13" s="2"/>
      <c r="J13" s="2"/>
      <c r="K13" s="2"/>
      <c r="L13" s="5"/>
      <c r="M13" s="3"/>
    </row>
    <row r="14" spans="1:13" x14ac:dyDescent="0.25">
      <c r="A14" s="6" t="s">
        <v>18</v>
      </c>
      <c r="B14" s="6"/>
      <c r="C14" s="6"/>
      <c r="D14" s="12"/>
      <c r="E14" s="13"/>
      <c r="F14" s="13"/>
      <c r="G14" s="6" t="s">
        <v>19</v>
      </c>
      <c r="H14" s="13"/>
      <c r="I14" s="6" t="s">
        <v>2</v>
      </c>
      <c r="J14" s="6"/>
      <c r="K14" s="6">
        <v>2018</v>
      </c>
      <c r="L14" s="5"/>
      <c r="M14" s="3"/>
    </row>
    <row r="15" spans="1:13" x14ac:dyDescent="0.25">
      <c r="A15" s="2" t="s">
        <v>5</v>
      </c>
      <c r="B15" s="7"/>
      <c r="C15" s="2" t="s">
        <v>17</v>
      </c>
      <c r="D15" s="8">
        <v>15413.96</v>
      </c>
      <c r="E15" s="7"/>
      <c r="F15" s="7"/>
      <c r="G15" s="7"/>
      <c r="H15" s="7"/>
      <c r="I15" s="14"/>
      <c r="J15" s="14"/>
      <c r="K15" s="8"/>
      <c r="L15" s="5"/>
      <c r="M15" s="3"/>
    </row>
    <row r="16" spans="1:13" x14ac:dyDescent="0.25">
      <c r="A16" s="2" t="s">
        <v>8</v>
      </c>
      <c r="B16" s="7"/>
      <c r="C16" s="7"/>
      <c r="D16" s="8">
        <v>0</v>
      </c>
      <c r="E16" s="7"/>
      <c r="F16" s="7"/>
      <c r="G16" s="7" t="s">
        <v>20</v>
      </c>
      <c r="H16" s="7"/>
      <c r="I16" s="7"/>
      <c r="J16" s="7"/>
      <c r="K16" s="8">
        <v>180</v>
      </c>
      <c r="L16" s="5"/>
      <c r="M16" s="3"/>
    </row>
    <row r="17" spans="1:13" x14ac:dyDescent="0.25">
      <c r="A17" s="2"/>
      <c r="B17" s="2"/>
      <c r="C17" s="2"/>
      <c r="D17" s="10"/>
      <c r="E17" s="7"/>
      <c r="F17" s="7"/>
      <c r="G17" s="7" t="s">
        <v>21</v>
      </c>
      <c r="H17" s="7"/>
      <c r="I17" s="7"/>
      <c r="J17" s="7"/>
      <c r="K17" s="8">
        <v>40</v>
      </c>
      <c r="L17" s="5"/>
      <c r="M17" s="3"/>
    </row>
    <row r="18" spans="1:13" x14ac:dyDescent="0.25">
      <c r="A18" s="2"/>
      <c r="B18" s="2"/>
      <c r="C18" s="2"/>
      <c r="D18" s="10"/>
      <c r="E18" s="7"/>
      <c r="F18" s="7"/>
      <c r="G18" s="7" t="s">
        <v>61</v>
      </c>
      <c r="H18" s="7"/>
      <c r="I18" s="7"/>
      <c r="J18" s="7"/>
      <c r="K18" s="8">
        <v>1285</v>
      </c>
      <c r="L18" s="5"/>
      <c r="M18" s="3"/>
    </row>
    <row r="19" spans="1:13" x14ac:dyDescent="0.25">
      <c r="A19" s="2"/>
      <c r="B19" s="2"/>
      <c r="C19" s="2"/>
      <c r="D19" s="10"/>
      <c r="E19" s="7"/>
      <c r="F19" s="7"/>
      <c r="G19" s="7"/>
      <c r="H19" s="7"/>
      <c r="I19" s="7"/>
      <c r="J19" s="7"/>
      <c r="K19" s="15"/>
      <c r="L19" s="5"/>
      <c r="M19" s="3"/>
    </row>
    <row r="20" spans="1:13" x14ac:dyDescent="0.25">
      <c r="A20" s="9" t="s">
        <v>5</v>
      </c>
      <c r="B20" s="2"/>
      <c r="C20" s="2" t="s">
        <v>24</v>
      </c>
      <c r="D20" s="10">
        <v>15413.96</v>
      </c>
      <c r="E20" s="7"/>
      <c r="F20" s="7"/>
      <c r="G20" s="2" t="s">
        <v>22</v>
      </c>
      <c r="H20" s="2"/>
      <c r="I20" s="2"/>
      <c r="J20" s="2"/>
      <c r="K20" s="10">
        <f>SUM(K16:K19)</f>
        <v>1505</v>
      </c>
      <c r="L20" s="5"/>
      <c r="M20" s="3"/>
    </row>
    <row r="21" spans="1:13" x14ac:dyDescent="0.25">
      <c r="A21" s="7"/>
      <c r="B21" s="7"/>
      <c r="C21" s="7"/>
      <c r="D21" s="7"/>
      <c r="E21" s="7"/>
      <c r="F21" s="7"/>
      <c r="G21" s="2"/>
      <c r="H21" s="2"/>
      <c r="I21" s="2"/>
      <c r="J21" s="2"/>
      <c r="K21" s="10"/>
      <c r="L21" s="5"/>
      <c r="M21" s="16"/>
    </row>
    <row r="22" spans="1:13" x14ac:dyDescent="0.25">
      <c r="A22" s="7"/>
      <c r="B22" s="7"/>
      <c r="C22" s="7"/>
      <c r="D22" s="7"/>
      <c r="E22" s="7"/>
      <c r="F22" s="7"/>
      <c r="G22" s="2"/>
      <c r="H22" s="2"/>
      <c r="I22" s="2"/>
      <c r="J22" s="2"/>
      <c r="K22" s="10"/>
      <c r="L22" s="5"/>
      <c r="M22" s="3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3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3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3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3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3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3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3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3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</row>
    <row r="34" spans="1:13" x14ac:dyDescent="0.25">
      <c r="A34" s="18" t="s">
        <v>25</v>
      </c>
      <c r="B34" s="18"/>
      <c r="C34" s="18"/>
      <c r="D34" s="17" t="s">
        <v>23</v>
      </c>
      <c r="E34" s="18">
        <v>2018</v>
      </c>
      <c r="F34" s="6"/>
      <c r="G34" s="6"/>
      <c r="H34" s="6"/>
      <c r="I34" s="6"/>
      <c r="J34" s="6"/>
      <c r="K34" s="10" t="s">
        <v>63</v>
      </c>
      <c r="L34" s="2"/>
    </row>
    <row r="35" spans="1:13" x14ac:dyDescent="0.25">
      <c r="A35" s="18"/>
      <c r="B35" s="18"/>
      <c r="C35" s="18"/>
      <c r="D35" s="17"/>
      <c r="E35" s="18"/>
      <c r="F35" s="6"/>
      <c r="G35" s="6"/>
      <c r="H35" s="6"/>
      <c r="I35" s="6"/>
      <c r="J35" s="6"/>
      <c r="K35" s="12"/>
      <c r="L35" s="19"/>
    </row>
    <row r="36" spans="1:13" x14ac:dyDescent="0.25">
      <c r="A36" s="6" t="s">
        <v>26</v>
      </c>
      <c r="B36" s="6" t="s">
        <v>27</v>
      </c>
      <c r="C36" s="6"/>
      <c r="D36" s="6" t="s">
        <v>28</v>
      </c>
      <c r="E36" s="6"/>
      <c r="F36" s="6"/>
      <c r="G36" s="6" t="s">
        <v>29</v>
      </c>
      <c r="H36" s="6"/>
      <c r="I36" s="6" t="s">
        <v>30</v>
      </c>
      <c r="J36" s="6"/>
      <c r="K36" s="6" t="s">
        <v>22</v>
      </c>
      <c r="L36" s="5"/>
    </row>
    <row r="38" spans="1:13" x14ac:dyDescent="0.25">
      <c r="A38" s="21">
        <v>3473</v>
      </c>
      <c r="B38" s="21" t="s">
        <v>31</v>
      </c>
      <c r="C38" s="21"/>
      <c r="D38" s="21" t="s">
        <v>60</v>
      </c>
      <c r="E38" s="21"/>
      <c r="F38" s="21"/>
      <c r="G38" s="23">
        <v>69</v>
      </c>
      <c r="H38" s="23"/>
      <c r="I38" s="23"/>
      <c r="J38" s="23"/>
      <c r="K38" s="23">
        <v>69</v>
      </c>
    </row>
    <row r="39" spans="1:13" x14ac:dyDescent="0.25">
      <c r="A39" s="21">
        <v>3474</v>
      </c>
      <c r="B39" s="21" t="s">
        <v>33</v>
      </c>
      <c r="C39" s="21"/>
      <c r="D39" s="21" t="s">
        <v>34</v>
      </c>
      <c r="E39" s="21"/>
      <c r="F39" s="21"/>
      <c r="G39" s="23">
        <v>57.54</v>
      </c>
      <c r="H39" s="23"/>
      <c r="I39" s="23">
        <v>14.38</v>
      </c>
      <c r="J39" s="23"/>
      <c r="K39" s="23">
        <v>71.92</v>
      </c>
    </row>
    <row r="40" spans="1:13" x14ac:dyDescent="0.25">
      <c r="A40" s="21">
        <v>3475</v>
      </c>
      <c r="B40" s="21" t="s">
        <v>35</v>
      </c>
      <c r="C40" s="21"/>
      <c r="D40" s="21" t="s">
        <v>36</v>
      </c>
      <c r="E40" s="21"/>
      <c r="F40" s="21"/>
      <c r="G40" s="23">
        <v>157.88</v>
      </c>
      <c r="H40" s="23"/>
      <c r="I40" s="23">
        <v>31.58</v>
      </c>
      <c r="J40" s="23"/>
      <c r="K40" s="23">
        <v>189.46</v>
      </c>
    </row>
    <row r="41" spans="1:13" x14ac:dyDescent="0.25">
      <c r="A41" s="21">
        <v>3477</v>
      </c>
      <c r="B41" s="21" t="s">
        <v>38</v>
      </c>
      <c r="C41" s="21"/>
      <c r="D41" s="21" t="s">
        <v>37</v>
      </c>
      <c r="E41" s="21"/>
      <c r="F41" s="21"/>
      <c r="G41" s="23">
        <v>100.33</v>
      </c>
      <c r="H41" s="23"/>
      <c r="I41" s="23">
        <v>20.07</v>
      </c>
      <c r="J41" s="23"/>
      <c r="K41" s="23">
        <v>120.4</v>
      </c>
      <c r="M41" s="23"/>
    </row>
    <row r="42" spans="1:13" x14ac:dyDescent="0.25">
      <c r="A42" s="21">
        <v>3478</v>
      </c>
      <c r="B42" s="21" t="s">
        <v>39</v>
      </c>
      <c r="C42" s="21"/>
      <c r="D42" s="21" t="s">
        <v>40</v>
      </c>
      <c r="E42" s="21"/>
      <c r="F42" s="21"/>
      <c r="G42" s="23">
        <v>655.5</v>
      </c>
      <c r="H42" s="23"/>
      <c r="I42" s="23"/>
      <c r="J42" s="23"/>
      <c r="K42" s="23">
        <v>655.5</v>
      </c>
      <c r="M42" s="23"/>
    </row>
    <row r="43" spans="1:13" x14ac:dyDescent="0.25">
      <c r="A43" s="21">
        <v>3479</v>
      </c>
      <c r="B43" s="21" t="s">
        <v>41</v>
      </c>
      <c r="C43" s="21"/>
      <c r="D43" s="21" t="s">
        <v>42</v>
      </c>
      <c r="E43" s="21"/>
      <c r="F43" s="21"/>
      <c r="G43" s="23">
        <v>103.14</v>
      </c>
      <c r="H43" s="23"/>
      <c r="I43" s="23">
        <v>20.63</v>
      </c>
      <c r="J43" s="23"/>
      <c r="K43" s="23">
        <v>123.77</v>
      </c>
      <c r="M43" s="23"/>
    </row>
    <row r="44" spans="1:13" x14ac:dyDescent="0.25">
      <c r="A44" s="21">
        <v>3480</v>
      </c>
      <c r="B44" s="21" t="s">
        <v>44</v>
      </c>
      <c r="C44" s="21"/>
      <c r="D44" s="21" t="s">
        <v>43</v>
      </c>
      <c r="E44" s="21"/>
      <c r="F44" s="21"/>
      <c r="G44" s="23">
        <v>412</v>
      </c>
      <c r="H44" s="23"/>
      <c r="I44" s="23"/>
      <c r="J44" s="23"/>
      <c r="K44" s="23">
        <v>412</v>
      </c>
    </row>
    <row r="45" spans="1:13" x14ac:dyDescent="0.25">
      <c r="A45" s="21">
        <v>3541</v>
      </c>
      <c r="B45" s="21" t="s">
        <v>44</v>
      </c>
      <c r="C45" s="21"/>
      <c r="D45" s="21" t="s">
        <v>45</v>
      </c>
      <c r="E45" s="21"/>
      <c r="F45" s="21"/>
      <c r="G45" s="23">
        <v>817.45</v>
      </c>
      <c r="H45" s="23"/>
      <c r="I45" s="23"/>
      <c r="J45" s="23"/>
      <c r="K45" s="23">
        <v>817.45</v>
      </c>
    </row>
    <row r="46" spans="1:13" x14ac:dyDescent="0.25">
      <c r="A46" s="21" t="s">
        <v>47</v>
      </c>
      <c r="B46" s="21" t="s">
        <v>46</v>
      </c>
      <c r="C46" s="21"/>
      <c r="D46" s="21" t="s">
        <v>37</v>
      </c>
      <c r="E46" s="21"/>
      <c r="F46" s="21"/>
      <c r="G46" s="23">
        <v>148.24</v>
      </c>
      <c r="H46" s="23"/>
      <c r="I46" s="23">
        <v>7.41</v>
      </c>
      <c r="J46" s="23"/>
      <c r="K46" s="23">
        <v>155.65</v>
      </c>
    </row>
    <row r="47" spans="1:13" x14ac:dyDescent="0.25">
      <c r="A47" s="21">
        <v>3542</v>
      </c>
      <c r="B47" s="21" t="s">
        <v>56</v>
      </c>
      <c r="C47" s="21"/>
      <c r="D47" s="21" t="s">
        <v>57</v>
      </c>
      <c r="E47" s="21"/>
      <c r="F47" s="21"/>
      <c r="G47" s="23">
        <v>50</v>
      </c>
      <c r="H47" s="23"/>
      <c r="I47" s="23"/>
      <c r="J47" s="23"/>
      <c r="K47" s="23">
        <v>50</v>
      </c>
    </row>
    <row r="48" spans="1:13" x14ac:dyDescent="0.25">
      <c r="A48" s="21">
        <v>3543</v>
      </c>
      <c r="B48" s="21" t="s">
        <v>58</v>
      </c>
      <c r="C48" s="21"/>
      <c r="D48" s="21" t="s">
        <v>59</v>
      </c>
      <c r="E48" s="21"/>
      <c r="F48" s="21"/>
      <c r="G48" s="23">
        <v>370</v>
      </c>
      <c r="H48" s="23"/>
      <c r="I48" s="23"/>
      <c r="J48" s="23"/>
      <c r="K48" s="23">
        <v>370</v>
      </c>
    </row>
    <row r="49" spans="1:11" x14ac:dyDescent="0.25">
      <c r="A49" s="21"/>
      <c r="B49" s="21" t="s">
        <v>65</v>
      </c>
      <c r="C49" s="21"/>
      <c r="D49" s="21"/>
      <c r="E49" s="21"/>
      <c r="F49" s="21"/>
      <c r="G49" s="23">
        <v>3478.1</v>
      </c>
      <c r="H49" s="23"/>
      <c r="I49" s="23"/>
      <c r="J49" s="23"/>
      <c r="K49" s="23">
        <v>3478.1</v>
      </c>
    </row>
    <row r="50" spans="1:11" x14ac:dyDescent="0.25">
      <c r="A50" s="21">
        <v>3547</v>
      </c>
      <c r="B50" s="21" t="s">
        <v>31</v>
      </c>
      <c r="C50" s="21"/>
      <c r="D50" s="21" t="s">
        <v>32</v>
      </c>
      <c r="E50" s="21"/>
      <c r="F50" s="21"/>
      <c r="G50" s="23">
        <v>32.130000000000003</v>
      </c>
      <c r="H50" s="23"/>
      <c r="I50" s="23"/>
      <c r="J50" s="23"/>
      <c r="K50" s="23">
        <v>32.130000000000003</v>
      </c>
    </row>
    <row r="51" spans="1:11" x14ac:dyDescent="0.25">
      <c r="A51" s="21"/>
      <c r="B51" s="21"/>
      <c r="C51" s="21"/>
      <c r="D51" s="21"/>
      <c r="E51" s="21"/>
      <c r="F51" s="21"/>
      <c r="G51" s="23"/>
      <c r="H51" s="23"/>
      <c r="I51" s="23"/>
      <c r="J51" s="23"/>
      <c r="K51" s="23"/>
    </row>
    <row r="52" spans="1:11" x14ac:dyDescent="0.25">
      <c r="A52" s="21"/>
      <c r="B52" s="21"/>
      <c r="C52" s="21"/>
      <c r="D52" s="21"/>
      <c r="E52" s="21"/>
      <c r="F52" s="21"/>
      <c r="G52" s="23"/>
      <c r="H52" s="23"/>
      <c r="I52" s="23"/>
      <c r="J52" s="23"/>
      <c r="K52" s="23"/>
    </row>
    <row r="53" spans="1:11" x14ac:dyDescent="0.25">
      <c r="A53" s="27" t="s">
        <v>22</v>
      </c>
      <c r="B53" s="28"/>
      <c r="C53" s="28"/>
      <c r="D53" s="28"/>
      <c r="E53" s="28"/>
      <c r="F53" s="28"/>
      <c r="G53" s="29">
        <f>SUM(G38:G50)</f>
        <v>6451.31</v>
      </c>
      <c r="H53" s="29"/>
      <c r="I53" s="29">
        <f>SUM(I38:I47)</f>
        <v>94.07</v>
      </c>
      <c r="J53" s="29">
        <f>SUM(G53:I53)</f>
        <v>6545.38</v>
      </c>
      <c r="K53" s="29">
        <f>SUM(K38:K50)</f>
        <v>6545.38</v>
      </c>
    </row>
    <row r="54" spans="1:11" x14ac:dyDescent="0.25">
      <c r="G54" s="30"/>
      <c r="H54" s="30"/>
      <c r="I54" s="30"/>
      <c r="J54" s="30"/>
      <c r="K54" s="30"/>
    </row>
    <row r="55" spans="1:11" x14ac:dyDescent="0.25">
      <c r="G55" s="30"/>
      <c r="H55" s="30"/>
      <c r="I55" s="30"/>
      <c r="J55" s="30"/>
      <c r="K55" s="30"/>
    </row>
    <row r="56" spans="1:11" x14ac:dyDescent="0.25">
      <c r="G56" s="30"/>
      <c r="H56" s="30"/>
      <c r="I56" s="30"/>
      <c r="J56" s="30"/>
      <c r="K56" s="30"/>
    </row>
    <row r="57" spans="1:11" x14ac:dyDescent="0.25">
      <c r="G57" s="30"/>
      <c r="H57" s="30"/>
      <c r="I57" s="30"/>
      <c r="J57" s="30"/>
      <c r="K57" s="30"/>
    </row>
    <row r="58" spans="1:11" x14ac:dyDescent="0.25">
      <c r="G58" s="30"/>
      <c r="H58" s="30"/>
      <c r="I58" s="30"/>
      <c r="J58" s="30"/>
      <c r="K58" s="30"/>
    </row>
    <row r="71" spans="1:13" x14ac:dyDescent="0.25">
      <c r="A71" s="1" t="s">
        <v>12</v>
      </c>
      <c r="B71" s="1"/>
      <c r="C71" s="1"/>
      <c r="D71" s="6" t="s">
        <v>2</v>
      </c>
      <c r="E71" s="1">
        <v>2018</v>
      </c>
      <c r="F71" s="7"/>
      <c r="G71" s="2"/>
      <c r="H71" s="2"/>
      <c r="I71" s="2"/>
      <c r="J71" s="2"/>
      <c r="K71" s="10" t="s">
        <v>64</v>
      </c>
      <c r="L71" s="2"/>
    </row>
    <row r="72" spans="1:13" x14ac:dyDescent="0.25">
      <c r="A72" s="6" t="s">
        <v>26</v>
      </c>
      <c r="B72" s="6" t="s">
        <v>27</v>
      </c>
      <c r="C72" s="6"/>
      <c r="D72" s="6" t="s">
        <v>28</v>
      </c>
      <c r="E72" s="6"/>
      <c r="F72" s="6"/>
      <c r="G72" s="6" t="s">
        <v>29</v>
      </c>
      <c r="H72" s="6"/>
      <c r="I72" s="6" t="s">
        <v>30</v>
      </c>
      <c r="J72" s="6"/>
      <c r="K72" s="6" t="s">
        <v>22</v>
      </c>
      <c r="L72" s="5"/>
    </row>
    <row r="74" spans="1:13" x14ac:dyDescent="0.25">
      <c r="A74" s="21" t="s">
        <v>47</v>
      </c>
      <c r="B74" s="21" t="s">
        <v>48</v>
      </c>
      <c r="C74" s="21"/>
      <c r="D74" s="21" t="s">
        <v>49</v>
      </c>
      <c r="E74" s="21"/>
      <c r="F74" s="21"/>
      <c r="G74" s="23">
        <v>46.1</v>
      </c>
      <c r="H74" s="23"/>
      <c r="I74" s="23"/>
      <c r="J74" s="23"/>
      <c r="K74" s="23">
        <v>46.1</v>
      </c>
      <c r="L74" s="22"/>
    </row>
    <row r="75" spans="1:13" x14ac:dyDescent="0.25">
      <c r="A75" s="21" t="s">
        <v>47</v>
      </c>
      <c r="B75" s="21" t="s">
        <v>46</v>
      </c>
      <c r="C75" s="21"/>
      <c r="D75" s="21" t="s">
        <v>37</v>
      </c>
      <c r="E75" s="21"/>
      <c r="F75" s="21"/>
      <c r="G75" s="23">
        <v>133.9</v>
      </c>
      <c r="H75" s="23"/>
      <c r="I75" s="23">
        <v>6.7</v>
      </c>
      <c r="J75" s="23"/>
      <c r="K75" s="23">
        <v>140.6</v>
      </c>
    </row>
    <row r="76" spans="1:13" x14ac:dyDescent="0.25">
      <c r="A76" s="20" t="s">
        <v>47</v>
      </c>
      <c r="B76" s="21" t="s">
        <v>51</v>
      </c>
      <c r="C76" s="20"/>
      <c r="D76" s="21" t="s">
        <v>50</v>
      </c>
      <c r="E76" s="20"/>
      <c r="F76" s="20"/>
      <c r="G76" s="23">
        <v>7.2</v>
      </c>
      <c r="H76" s="20"/>
      <c r="I76" s="20"/>
      <c r="J76" s="20"/>
      <c r="K76" s="24">
        <v>7.2</v>
      </c>
      <c r="M76" s="24"/>
    </row>
    <row r="77" spans="1:13" x14ac:dyDescent="0.25">
      <c r="A77" s="21">
        <v>3458</v>
      </c>
      <c r="B77" s="21" t="s">
        <v>52</v>
      </c>
      <c r="C77" s="21"/>
      <c r="D77" s="21" t="s">
        <v>53</v>
      </c>
      <c r="E77" s="21"/>
      <c r="F77" s="21"/>
      <c r="G77" s="23">
        <v>3130</v>
      </c>
      <c r="H77" s="23"/>
      <c r="I77" s="23">
        <v>584</v>
      </c>
      <c r="J77" s="23"/>
      <c r="K77" s="23">
        <v>3714</v>
      </c>
      <c r="M77" s="24"/>
    </row>
    <row r="78" spans="1:13" x14ac:dyDescent="0.25">
      <c r="A78" s="21">
        <v>3460</v>
      </c>
      <c r="B78" s="21" t="s">
        <v>41</v>
      </c>
      <c r="C78" s="21"/>
      <c r="D78" s="21" t="s">
        <v>42</v>
      </c>
      <c r="E78" s="21"/>
      <c r="F78" s="21"/>
      <c r="G78" s="23">
        <v>49.5</v>
      </c>
      <c r="H78" s="23"/>
      <c r="I78" s="23">
        <v>12.38</v>
      </c>
      <c r="J78" s="23"/>
      <c r="K78" s="23">
        <v>61.88</v>
      </c>
      <c r="M78" s="23"/>
    </row>
    <row r="79" spans="1:13" x14ac:dyDescent="0.25">
      <c r="A79" s="21">
        <v>3463</v>
      </c>
      <c r="B79" s="21" t="s">
        <v>54</v>
      </c>
      <c r="C79" s="21"/>
      <c r="D79" s="21" t="s">
        <v>55</v>
      </c>
      <c r="E79" s="21"/>
      <c r="F79" s="21"/>
      <c r="G79" s="23">
        <v>70</v>
      </c>
      <c r="H79" s="23"/>
      <c r="I79" s="23">
        <v>14</v>
      </c>
      <c r="J79" s="23"/>
      <c r="K79" s="23">
        <v>84</v>
      </c>
      <c r="M79" s="23"/>
    </row>
    <row r="80" spans="1:13" x14ac:dyDescent="0.25">
      <c r="A80" s="21">
        <v>3465</v>
      </c>
      <c r="B80" s="21" t="s">
        <v>38</v>
      </c>
      <c r="C80" s="21"/>
      <c r="D80" s="21" t="s">
        <v>37</v>
      </c>
      <c r="E80" s="21"/>
      <c r="F80" s="21"/>
      <c r="G80" s="23">
        <v>13426.74</v>
      </c>
      <c r="H80" s="23"/>
      <c r="I80" s="23">
        <v>2685.35</v>
      </c>
      <c r="J80" s="23"/>
      <c r="K80" s="23">
        <v>16112.09</v>
      </c>
      <c r="M80" s="30"/>
    </row>
    <row r="81" spans="1:11" x14ac:dyDescent="0.25">
      <c r="A81" s="21">
        <v>3466</v>
      </c>
      <c r="B81" s="21" t="s">
        <v>31</v>
      </c>
      <c r="C81" s="21"/>
      <c r="D81" s="21" t="s">
        <v>32</v>
      </c>
      <c r="E81" s="21"/>
      <c r="F81" s="21"/>
      <c r="G81" s="23">
        <v>64.83</v>
      </c>
      <c r="H81" s="23"/>
      <c r="I81" s="23"/>
      <c r="J81" s="23"/>
      <c r="K81" s="23">
        <v>64.83</v>
      </c>
    </row>
    <row r="82" spans="1:11" x14ac:dyDescent="0.25">
      <c r="A82" s="21"/>
      <c r="B82" s="21" t="s">
        <v>65</v>
      </c>
      <c r="C82" s="21"/>
      <c r="D82" s="21"/>
      <c r="E82" s="21"/>
      <c r="F82" s="21"/>
      <c r="G82" s="23">
        <v>1860.07</v>
      </c>
      <c r="H82" s="23"/>
      <c r="I82" s="23"/>
      <c r="J82" s="23"/>
      <c r="K82" s="24">
        <v>1860.07</v>
      </c>
    </row>
    <row r="83" spans="1:11" x14ac:dyDescent="0.25">
      <c r="A83" s="25" t="s">
        <v>22</v>
      </c>
      <c r="B83" s="25"/>
      <c r="C83" s="25"/>
      <c r="D83" s="25"/>
      <c r="E83" s="25"/>
      <c r="F83" s="25"/>
      <c r="G83" s="26">
        <f>SUM(G74:G82)</f>
        <v>18788.34</v>
      </c>
      <c r="H83" s="25"/>
      <c r="I83" s="26">
        <f>SUM(I74:I82)</f>
        <v>3302.43</v>
      </c>
      <c r="J83" s="26"/>
      <c r="K83" s="26">
        <f>SUM(K74:K82)</f>
        <v>22090.77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2018-05-08T13:28:38Z</cp:lastPrinted>
  <dcterms:created xsi:type="dcterms:W3CDTF">2018-04-12T08:30:39Z</dcterms:created>
  <dcterms:modified xsi:type="dcterms:W3CDTF">2018-07-09T08:17:37Z</dcterms:modified>
</cp:coreProperties>
</file>