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01F24DFB-E2D2-4190-94F0-64433567A5E7}" xr6:coauthVersionLast="34" xr6:coauthVersionMax="34" xr10:uidLastSave="{00000000-0000-0000-0000-000000000000}"/>
  <bookViews>
    <workbookView xWindow="0" yWindow="0" windowWidth="16815" windowHeight="7530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G58" i="1"/>
  <c r="I58" i="1"/>
  <c r="J58" i="1"/>
  <c r="G91" i="1"/>
  <c r="J91" i="1"/>
  <c r="J20" i="1" l="1"/>
  <c r="K10" i="1"/>
  <c r="D10" i="1"/>
</calcChain>
</file>

<file path=xl/sharedStrings.xml><?xml version="1.0" encoding="utf-8"?>
<sst xmlns="http://schemas.openxmlformats.org/spreadsheetml/2006/main" count="153" uniqueCount="105">
  <si>
    <t>TERRINGTON ST CLEMENT PARISH COUNCIL</t>
  </si>
  <si>
    <t>FINANCE REPORT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</si>
  <si>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</si>
  <si>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</si>
  <si>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</si>
  <si>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</si>
  <si>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</si>
  <si>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</si>
  <si>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</si>
  <si>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</si>
  <si>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</si>
  <si>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</si>
  <si>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</si>
  <si>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GILT</t>
  </si>
  <si>
    <t>PRECEPT</t>
  </si>
  <si>
    <t>TRANSFER TO B/S</t>
  </si>
  <si>
    <t>02.10.17</t>
  </si>
  <si>
    <t>TRACKER ACCOUNT</t>
  </si>
  <si>
    <t>INCOME RECEIVED</t>
  </si>
  <si>
    <t>ZUMBA</t>
  </si>
  <si>
    <t>SLIMMING WORLD</t>
  </si>
  <si>
    <t>TOTAL</t>
  </si>
  <si>
    <t>PAYMENTS FOR APPROVAL</t>
  </si>
  <si>
    <t>OCTOBER</t>
  </si>
  <si>
    <t>Q#</t>
  </si>
  <si>
    <t>TO WHOM</t>
  </si>
  <si>
    <t>DESCRIPTION</t>
  </si>
  <si>
    <t>NET TOTAL</t>
  </si>
  <si>
    <t>VAT</t>
  </si>
  <si>
    <t>NORFOLKALC</t>
  </si>
  <si>
    <t>TRAINING</t>
  </si>
  <si>
    <t>PEARCE&amp;KEMP</t>
  </si>
  <si>
    <t>STREETLIGHTING</t>
  </si>
  <si>
    <t>CGM</t>
  </si>
  <si>
    <t>HMRC</t>
  </si>
  <si>
    <t>PAYE/NI</t>
  </si>
  <si>
    <t>TERR.SERV.STN</t>
  </si>
  <si>
    <t>FUEL</t>
  </si>
  <si>
    <t>DD</t>
  </si>
  <si>
    <t>E-ON</t>
  </si>
  <si>
    <t>16.10.17</t>
  </si>
  <si>
    <t>FINANCE GUIDE</t>
  </si>
  <si>
    <t>CLEANING MATERIALS</t>
  </si>
  <si>
    <t>K TREACHER</t>
  </si>
  <si>
    <t>EXPENSES</t>
  </si>
  <si>
    <t>CLLR B HILL</t>
  </si>
  <si>
    <t>DL GIRDLESTONE</t>
  </si>
  <si>
    <t>SCARIFIER REPAIR</t>
  </si>
  <si>
    <t>PLUSNET</t>
  </si>
  <si>
    <t>TEL/BROADBAND</t>
  </si>
  <si>
    <t>STREET LIGHTING</t>
  </si>
  <si>
    <t>SAGE</t>
  </si>
  <si>
    <t>FEE</t>
  </si>
  <si>
    <t>06.11.17</t>
  </si>
  <si>
    <t>INDEPENDENCE MATTERS</t>
  </si>
  <si>
    <t xml:space="preserve">NOVEMBER </t>
  </si>
  <si>
    <t>ANGLIAN WATER</t>
  </si>
  <si>
    <t>FIELD</t>
  </si>
  <si>
    <t>MAGPIE SECURITY</t>
  </si>
  <si>
    <t>LOCKS</t>
  </si>
  <si>
    <t>FLP</t>
  </si>
  <si>
    <t>PLAY EQUIP REPAIRS</t>
  </si>
  <si>
    <t>COLLIER TURF</t>
  </si>
  <si>
    <t>BOWLS CLUB</t>
  </si>
  <si>
    <t>PEARCE&amp; KEMP</t>
  </si>
  <si>
    <t>FENLAND HYGIENE</t>
  </si>
  <si>
    <t>PAVILLION</t>
  </si>
  <si>
    <t>KEW GRASS CARE</t>
  </si>
  <si>
    <t>PICNIC TABLE/GRASS MAINT</t>
  </si>
  <si>
    <t>25.10.17</t>
  </si>
  <si>
    <t>GRANT</t>
  </si>
  <si>
    <t>NOVEMBER</t>
  </si>
  <si>
    <t>TSC METHODIST CHURCH</t>
  </si>
  <si>
    <t>GAS</t>
  </si>
  <si>
    <t>CALOR</t>
  </si>
  <si>
    <t>BULLEY DAVEY</t>
  </si>
  <si>
    <t>PAYROLL</t>
  </si>
  <si>
    <t>PRINTER INK</t>
  </si>
  <si>
    <t>ECS</t>
  </si>
  <si>
    <t>INSPECTION</t>
  </si>
  <si>
    <t>DONATION</t>
  </si>
  <si>
    <t>CITIZENS ADVICE</t>
  </si>
  <si>
    <t>JBE SERVICES</t>
  </si>
  <si>
    <t>ELEC SERV</t>
  </si>
  <si>
    <t>PEARCE &amp; KEMP</t>
  </si>
  <si>
    <t>ST CLEMENTS HS</t>
  </si>
  <si>
    <t>SALTINGS/METHODIST CHAPEL</t>
  </si>
  <si>
    <t>NORFOLK ALC</t>
  </si>
  <si>
    <t>AB CAVE</t>
  </si>
  <si>
    <t>GRANTS</t>
  </si>
  <si>
    <t>PAVILION GUTTERS</t>
  </si>
  <si>
    <t>KH GARDENING</t>
  </si>
  <si>
    <t>TENNIS</t>
  </si>
  <si>
    <t>15.11.17</t>
  </si>
  <si>
    <t>E -ON</t>
  </si>
  <si>
    <t xml:space="preserve">PAVILION  </t>
  </si>
  <si>
    <t>08.11.17</t>
  </si>
  <si>
    <t>TERR SERV STN</t>
  </si>
  <si>
    <t>PLUS NET</t>
  </si>
  <si>
    <t>BROADBAND/TEL</t>
  </si>
  <si>
    <t>24.10.17</t>
  </si>
  <si>
    <t>PAGE 47/17</t>
  </si>
  <si>
    <t>PAGE 48/17</t>
  </si>
  <si>
    <t>PAGE 49/17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</si>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</sst>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sz val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17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17" fontId="3" fillId="0" borderId="0" xfId="0" applyNumberFormat="1" applyFont="1"/>
    <xf numFmtId="0" fontId="12" fillId="0" borderId="0" xfId="0" applyFont="1"/>
    <xf numFmtId="17" fontId="12" fillId="0" borderId="0" xfId="0" applyNumberFormat="1" applyFont="1"/>
    <xf numFmtId="2" fontId="13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topLeftCell="A7" workbookViewId="0">
      <selection activeCell="J79" sqref="J79"/>
    </sheetView>
  </sheetViews>
  <sheetFormatPr defaultRowHeight="15" x14ac:dyDescent="0.25"/>
  <cols>
    <col min="4" max="4" width="10.85546875" customWidth="1"/>
    <col min="9" max="9" width="12.42578125" customWidth="1"/>
  </cols>
  <sheetData>
    <row r="1" spans="1:13" x14ac:dyDescent="0.25">
      <c r="A1" s="10" t="s">
        <v>0</v>
      </c>
      <c r="B1" s="10"/>
      <c r="C1" s="10"/>
      <c r="D1" s="10"/>
      <c r="E1" s="10"/>
      <c r="F1" s="10" t="s">
        <v>1</v>
      </c>
      <c r="G1" s="10"/>
      <c r="H1" s="10"/>
      <c r="I1" s="11" t="s">
        <v>71</v>
      </c>
      <c r="J1" s="10">
        <v>2017</v>
      </c>
      <c r="K1" s="7" t="s">
        <v>101</v>
      </c>
      <c r="L1" s="1"/>
      <c r="M1" s="1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3"/>
      <c r="L2" s="1"/>
      <c r="M2" s="1"/>
    </row>
    <row r="3" spans="1:13" x14ac:dyDescent="0.25">
      <c r="A3" s="13" t="s">
        <v>2</v>
      </c>
      <c r="B3" s="13"/>
      <c r="C3" s="13"/>
      <c r="D3" s="13"/>
      <c r="E3" s="13"/>
      <c r="F3" s="13"/>
      <c r="G3" s="13" t="s">
        <v>3</v>
      </c>
      <c r="H3" s="13"/>
      <c r="I3" s="13"/>
      <c r="J3" s="7"/>
      <c r="K3" s="3"/>
      <c r="L3" s="1"/>
      <c r="M3" s="1"/>
    </row>
    <row r="4" spans="1:13" x14ac:dyDescent="0.25">
      <c r="A4" s="4" t="s">
        <v>4</v>
      </c>
      <c r="B4" s="4"/>
      <c r="C4" s="4" t="s">
        <v>16</v>
      </c>
      <c r="D4" s="5">
        <v>111740.66</v>
      </c>
      <c r="E4" s="7"/>
      <c r="F4" s="7"/>
      <c r="G4" s="4" t="s">
        <v>4</v>
      </c>
      <c r="H4" s="4"/>
      <c r="I4" s="4" t="s">
        <v>16</v>
      </c>
      <c r="J4" s="7"/>
      <c r="K4" s="5">
        <v>500</v>
      </c>
      <c r="L4" s="1"/>
      <c r="M4" s="1"/>
    </row>
    <row r="5" spans="1:13" x14ac:dyDescent="0.25">
      <c r="A5" s="4" t="s">
        <v>5</v>
      </c>
      <c r="B5" s="4"/>
      <c r="C5" s="4"/>
      <c r="D5" s="5">
        <v>-9212.7800000000007</v>
      </c>
      <c r="E5" s="7"/>
      <c r="F5" s="7"/>
      <c r="G5" s="4" t="s">
        <v>6</v>
      </c>
      <c r="H5" s="4"/>
      <c r="I5" s="4"/>
      <c r="J5" s="7"/>
      <c r="K5" s="5">
        <v>9212.7800000000007</v>
      </c>
      <c r="L5" s="1"/>
      <c r="M5" s="1"/>
    </row>
    <row r="6" spans="1:13" x14ac:dyDescent="0.25">
      <c r="A6" s="4" t="s">
        <v>7</v>
      </c>
      <c r="B6" s="4"/>
      <c r="C6" s="4"/>
      <c r="D6" s="5">
        <v>0</v>
      </c>
      <c r="E6" s="7"/>
      <c r="F6" s="7"/>
      <c r="G6" s="4" t="s">
        <v>8</v>
      </c>
      <c r="H6" s="4" t="s">
        <v>9</v>
      </c>
      <c r="I6" s="4"/>
      <c r="J6" s="7"/>
      <c r="K6" s="5">
        <v>3020</v>
      </c>
      <c r="L6" s="1"/>
      <c r="M6" s="1"/>
    </row>
    <row r="7" spans="1:13" x14ac:dyDescent="0.25">
      <c r="A7" s="4" t="s">
        <v>10</v>
      </c>
      <c r="B7" s="4"/>
      <c r="C7" s="4"/>
      <c r="D7" s="5"/>
      <c r="E7" s="7"/>
      <c r="F7" s="7"/>
      <c r="G7" s="4" t="s">
        <v>11</v>
      </c>
      <c r="H7" s="4"/>
      <c r="I7" s="4"/>
      <c r="J7" s="7"/>
      <c r="K7" s="5">
        <v>-9665.56</v>
      </c>
      <c r="L7" s="1"/>
      <c r="M7" s="1"/>
    </row>
    <row r="8" spans="1:13" x14ac:dyDescent="0.25">
      <c r="A8" s="4" t="s">
        <v>12</v>
      </c>
      <c r="B8" s="4"/>
      <c r="C8" s="4"/>
      <c r="D8" s="5">
        <v>2567.2199999999998</v>
      </c>
      <c r="E8" s="7"/>
      <c r="F8" s="7"/>
      <c r="G8" s="4" t="s">
        <v>7</v>
      </c>
      <c r="H8" s="4" t="s">
        <v>13</v>
      </c>
      <c r="I8" s="4"/>
      <c r="J8" s="7"/>
      <c r="K8" s="5">
        <v>0</v>
      </c>
      <c r="L8" s="1"/>
      <c r="M8" s="1"/>
    </row>
    <row r="9" spans="1:13" x14ac:dyDescent="0.25">
      <c r="A9" s="4" t="s">
        <v>14</v>
      </c>
      <c r="B9" s="4"/>
      <c r="C9" s="4"/>
      <c r="D9" s="5"/>
      <c r="E9" s="7"/>
      <c r="F9" s="7"/>
      <c r="G9" s="4" t="s">
        <v>15</v>
      </c>
      <c r="H9" s="4"/>
      <c r="I9" s="4"/>
      <c r="J9" s="7"/>
      <c r="K9" s="5">
        <v>-2567.2199999999998</v>
      </c>
      <c r="L9" s="1"/>
      <c r="M9" s="1"/>
    </row>
    <row r="10" spans="1:13" x14ac:dyDescent="0.25">
      <c r="A10" s="14" t="s">
        <v>4</v>
      </c>
      <c r="B10" s="7"/>
      <c r="C10" s="7" t="s">
        <v>53</v>
      </c>
      <c r="D10" s="8">
        <f>SUM(D4:D9)</f>
        <v>105095.1</v>
      </c>
      <c r="E10" s="7"/>
      <c r="F10" s="7"/>
      <c r="G10" s="14" t="s">
        <v>4</v>
      </c>
      <c r="H10" s="7"/>
      <c r="I10" s="7" t="s">
        <v>53</v>
      </c>
      <c r="J10" s="7"/>
      <c r="K10" s="8">
        <f>SUM(K4:K9)</f>
        <v>500.00000000000136</v>
      </c>
      <c r="L10" s="1"/>
      <c r="M10" s="1"/>
    </row>
    <row r="11" spans="1:13" x14ac:dyDescent="0.25">
      <c r="A11" s="7"/>
      <c r="B11" s="7"/>
      <c r="C11" s="7"/>
      <c r="D11" s="8"/>
      <c r="E11" s="7"/>
      <c r="F11" s="7"/>
      <c r="G11" s="7"/>
      <c r="H11" s="7"/>
      <c r="I11" s="7"/>
      <c r="J11" s="7"/>
      <c r="K11" s="3"/>
      <c r="L11" s="1"/>
      <c r="M11" s="1"/>
    </row>
    <row r="12" spans="1:13" x14ac:dyDescent="0.25">
      <c r="A12" s="7"/>
      <c r="B12" s="7"/>
      <c r="C12" s="7"/>
      <c r="D12" s="8"/>
      <c r="E12" s="7"/>
      <c r="F12" s="7"/>
      <c r="G12" s="7"/>
      <c r="H12" s="7"/>
      <c r="I12" s="7"/>
      <c r="J12" s="7"/>
      <c r="K12" s="3"/>
      <c r="L12" s="1"/>
      <c r="M12" s="1"/>
    </row>
    <row r="13" spans="1:13" x14ac:dyDescent="0.25">
      <c r="A13" s="7"/>
      <c r="B13" s="7"/>
      <c r="C13" s="7"/>
      <c r="D13" s="8"/>
      <c r="E13" s="7"/>
      <c r="F13" s="7"/>
      <c r="G13" s="7"/>
      <c r="H13" s="7"/>
      <c r="I13" s="7"/>
      <c r="J13" s="7"/>
      <c r="K13" s="3"/>
      <c r="L13" s="1"/>
      <c r="M13" s="1"/>
    </row>
    <row r="14" spans="1:13" x14ac:dyDescent="0.25">
      <c r="A14" s="13" t="s">
        <v>17</v>
      </c>
      <c r="B14" s="13"/>
      <c r="C14" s="13"/>
      <c r="D14" s="15"/>
      <c r="E14" s="16"/>
      <c r="F14" s="16"/>
      <c r="G14" s="13" t="s">
        <v>18</v>
      </c>
      <c r="H14" s="16"/>
      <c r="I14" s="13" t="s">
        <v>23</v>
      </c>
      <c r="J14" s="13">
        <v>2017</v>
      </c>
      <c r="K14" s="3"/>
      <c r="L14" s="1"/>
      <c r="M14" s="1"/>
    </row>
    <row r="15" spans="1:13" x14ac:dyDescent="0.25">
      <c r="A15" s="7" t="s">
        <v>4</v>
      </c>
      <c r="B15" s="4"/>
      <c r="C15" s="7" t="s">
        <v>16</v>
      </c>
      <c r="D15" s="5">
        <v>15403.58</v>
      </c>
      <c r="E15" s="4"/>
      <c r="F15" s="4"/>
      <c r="G15" s="4" t="s">
        <v>19</v>
      </c>
      <c r="H15" s="4"/>
      <c r="I15" s="17"/>
      <c r="J15" s="5">
        <v>170</v>
      </c>
      <c r="K15" s="3"/>
      <c r="L15" s="1"/>
      <c r="M15" s="1"/>
    </row>
    <row r="16" spans="1:13" x14ac:dyDescent="0.25">
      <c r="A16" s="7" t="s">
        <v>7</v>
      </c>
      <c r="B16" s="4"/>
      <c r="C16" s="4"/>
      <c r="D16" s="5"/>
      <c r="E16" s="4"/>
      <c r="F16" s="4"/>
      <c r="G16" s="4" t="s">
        <v>20</v>
      </c>
      <c r="H16" s="4"/>
      <c r="I16" s="4"/>
      <c r="J16" s="5">
        <v>300</v>
      </c>
      <c r="K16" s="3"/>
      <c r="L16" s="1"/>
      <c r="M16" s="1"/>
    </row>
    <row r="17" spans="1:13" x14ac:dyDescent="0.25">
      <c r="A17" s="7"/>
      <c r="B17" s="7"/>
      <c r="C17" s="7"/>
      <c r="D17" s="8"/>
      <c r="E17" s="4"/>
      <c r="F17" s="4"/>
      <c r="G17" s="4" t="s">
        <v>54</v>
      </c>
      <c r="H17" s="4"/>
      <c r="I17" s="4"/>
      <c r="J17" s="5">
        <v>2550</v>
      </c>
      <c r="K17" s="3"/>
      <c r="L17" s="1"/>
      <c r="M17" s="1"/>
    </row>
    <row r="18" spans="1:13" x14ac:dyDescent="0.25">
      <c r="A18" s="7"/>
      <c r="B18" s="7"/>
      <c r="C18" s="7"/>
      <c r="D18" s="8"/>
      <c r="E18" s="4"/>
      <c r="F18" s="4"/>
      <c r="G18" s="4"/>
      <c r="H18" s="4"/>
      <c r="I18" s="4"/>
      <c r="J18" s="5"/>
      <c r="K18" s="3"/>
      <c r="L18" s="1"/>
      <c r="M18" s="1"/>
    </row>
    <row r="19" spans="1:13" x14ac:dyDescent="0.25">
      <c r="A19" s="7"/>
      <c r="B19" s="7"/>
      <c r="C19" s="7"/>
      <c r="D19" s="8"/>
      <c r="E19" s="4"/>
      <c r="F19" s="4"/>
      <c r="G19" s="4"/>
      <c r="H19" s="4"/>
      <c r="I19" s="4"/>
      <c r="J19" s="5"/>
      <c r="K19" s="3"/>
      <c r="L19" s="1"/>
      <c r="M19" s="1"/>
    </row>
    <row r="20" spans="1:13" x14ac:dyDescent="0.25">
      <c r="A20" s="14" t="s">
        <v>4</v>
      </c>
      <c r="B20" s="7"/>
      <c r="C20" s="7" t="s">
        <v>53</v>
      </c>
      <c r="D20" s="8">
        <v>15403.58</v>
      </c>
      <c r="E20" s="4"/>
      <c r="F20" s="4"/>
      <c r="G20" s="7" t="s">
        <v>21</v>
      </c>
      <c r="H20" s="7"/>
      <c r="I20" s="7"/>
      <c r="J20" s="8">
        <f>SUM(J15:J19)</f>
        <v>3020</v>
      </c>
      <c r="K20" s="3"/>
      <c r="L20" s="1"/>
      <c r="M20" s="1"/>
    </row>
    <row r="21" spans="1:13" x14ac:dyDescent="0.25">
      <c r="A21" s="4"/>
      <c r="B21" s="4"/>
      <c r="C21" s="4"/>
      <c r="D21" s="4"/>
      <c r="E21" s="4"/>
      <c r="F21" s="4"/>
      <c r="G21" s="7"/>
      <c r="H21" s="7"/>
      <c r="I21" s="7"/>
      <c r="J21" s="8"/>
      <c r="K21" s="3"/>
      <c r="L21" s="1"/>
      <c r="M21" s="1"/>
    </row>
    <row r="22" spans="1:13" x14ac:dyDescent="0.25">
      <c r="A22" s="4"/>
      <c r="B22" s="4"/>
      <c r="C22" s="4"/>
      <c r="D22" s="4"/>
      <c r="E22" s="4"/>
      <c r="F22" s="4"/>
      <c r="G22" s="7"/>
      <c r="H22" s="7"/>
      <c r="I22" s="7"/>
      <c r="J22" s="8"/>
      <c r="K22" s="3"/>
      <c r="L22" s="1"/>
      <c r="M22" s="1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  <c r="M23" s="1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  <c r="M25" s="1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"/>
      <c r="M26" s="1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"/>
      <c r="M27" s="1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"/>
      <c r="M28" s="1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"/>
      <c r="M29" s="1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"/>
      <c r="M30" s="1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"/>
      <c r="M31" s="1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1"/>
      <c r="M33" s="1"/>
    </row>
    <row r="34" spans="1:13" x14ac:dyDescent="0.25">
      <c r="A34" s="18" t="s">
        <v>22</v>
      </c>
      <c r="B34" s="18"/>
      <c r="C34" s="18"/>
      <c r="D34" s="19" t="s">
        <v>55</v>
      </c>
      <c r="E34" s="18">
        <v>2017</v>
      </c>
      <c r="F34" s="13"/>
      <c r="G34" s="13"/>
      <c r="H34" s="13"/>
      <c r="I34" s="13"/>
      <c r="J34" s="15"/>
      <c r="K34" s="7" t="s">
        <v>102</v>
      </c>
      <c r="L34" s="1"/>
      <c r="M34" s="1"/>
    </row>
    <row r="35" spans="1:13" x14ac:dyDescent="0.25">
      <c r="A35" s="18"/>
      <c r="B35" s="18"/>
      <c r="C35" s="18"/>
      <c r="D35" s="19"/>
      <c r="E35" s="18"/>
      <c r="F35" s="13"/>
      <c r="G35" s="13"/>
      <c r="H35" s="13"/>
      <c r="I35" s="13"/>
      <c r="J35" s="15"/>
      <c r="K35" s="9"/>
      <c r="L35" s="1"/>
      <c r="M35" s="1"/>
    </row>
    <row r="36" spans="1:13" x14ac:dyDescent="0.25">
      <c r="A36" s="13" t="s">
        <v>24</v>
      </c>
      <c r="B36" s="13" t="s">
        <v>25</v>
      </c>
      <c r="C36" s="13"/>
      <c r="D36" s="13" t="s">
        <v>26</v>
      </c>
      <c r="E36" s="13"/>
      <c r="F36" s="13"/>
      <c r="G36" s="13" t="s">
        <v>27</v>
      </c>
      <c r="H36" s="13"/>
      <c r="I36" s="13" t="s">
        <v>28</v>
      </c>
      <c r="J36" s="13" t="s">
        <v>21</v>
      </c>
      <c r="K36" s="3"/>
      <c r="L36" s="1"/>
      <c r="M36" s="1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1"/>
    </row>
    <row r="38" spans="1:13" x14ac:dyDescent="0.25">
      <c r="A38" s="4">
        <v>3395</v>
      </c>
      <c r="B38" s="4" t="s">
        <v>43</v>
      </c>
      <c r="C38" s="4"/>
      <c r="D38" s="4" t="s">
        <v>44</v>
      </c>
      <c r="E38" s="4"/>
      <c r="F38" s="4"/>
      <c r="G38" s="5">
        <v>126.28</v>
      </c>
      <c r="H38" s="5"/>
      <c r="I38" s="5"/>
      <c r="J38" s="5">
        <v>126.28</v>
      </c>
      <c r="K38" s="3"/>
      <c r="L38" s="1"/>
      <c r="M38" s="1"/>
    </row>
    <row r="39" spans="1:13" x14ac:dyDescent="0.25">
      <c r="A39" s="4">
        <v>3396</v>
      </c>
      <c r="B39" s="4" t="s">
        <v>74</v>
      </c>
      <c r="C39" s="4"/>
      <c r="D39" s="4" t="s">
        <v>73</v>
      </c>
      <c r="E39" s="4"/>
      <c r="F39" s="4"/>
      <c r="G39" s="5">
        <v>34.25</v>
      </c>
      <c r="H39" s="5"/>
      <c r="I39" s="5">
        <v>1.71</v>
      </c>
      <c r="J39" s="5">
        <v>35.96</v>
      </c>
      <c r="K39" s="3"/>
      <c r="L39" s="1"/>
      <c r="M39" s="1"/>
    </row>
    <row r="40" spans="1:13" x14ac:dyDescent="0.25">
      <c r="A40" s="4">
        <v>3397</v>
      </c>
      <c r="B40" s="4" t="s">
        <v>75</v>
      </c>
      <c r="C40" s="4"/>
      <c r="D40" s="4" t="s">
        <v>76</v>
      </c>
      <c r="E40" s="4"/>
      <c r="F40" s="4"/>
      <c r="G40" s="5">
        <v>331.8</v>
      </c>
      <c r="H40" s="5"/>
      <c r="I40" s="5">
        <v>66.36</v>
      </c>
      <c r="J40" s="5">
        <v>398.16</v>
      </c>
      <c r="K40" s="3"/>
      <c r="L40" s="1"/>
      <c r="M40" s="1"/>
    </row>
    <row r="41" spans="1:13" x14ac:dyDescent="0.25">
      <c r="A41" s="4">
        <v>3398</v>
      </c>
      <c r="B41" s="4" t="s">
        <v>78</v>
      </c>
      <c r="C41" s="4"/>
      <c r="D41" s="4" t="s">
        <v>77</v>
      </c>
      <c r="E41" s="4"/>
      <c r="F41" s="4"/>
      <c r="G41" s="5">
        <v>124.35</v>
      </c>
      <c r="H41" s="5"/>
      <c r="I41" s="5">
        <v>24.87</v>
      </c>
      <c r="J41" s="5">
        <v>149.22</v>
      </c>
      <c r="K41" s="3"/>
      <c r="L41" s="1"/>
      <c r="M41" s="1"/>
    </row>
    <row r="42" spans="1:13" x14ac:dyDescent="0.25">
      <c r="A42" s="4">
        <v>3399</v>
      </c>
      <c r="B42" s="4" t="s">
        <v>60</v>
      </c>
      <c r="C42" s="4"/>
      <c r="D42" s="4" t="s">
        <v>79</v>
      </c>
      <c r="E42" s="4"/>
      <c r="F42" s="4"/>
      <c r="G42" s="5">
        <v>100</v>
      </c>
      <c r="H42" s="5"/>
      <c r="I42" s="5">
        <v>20</v>
      </c>
      <c r="J42" s="5">
        <v>120</v>
      </c>
      <c r="K42" s="3"/>
      <c r="L42" s="1"/>
      <c r="M42" s="1"/>
    </row>
    <row r="43" spans="1:13" x14ac:dyDescent="0.25">
      <c r="A43" s="4">
        <v>3400</v>
      </c>
      <c r="B43" s="4" t="s">
        <v>81</v>
      </c>
      <c r="C43" s="4"/>
      <c r="D43" s="4" t="s">
        <v>80</v>
      </c>
      <c r="E43" s="4"/>
      <c r="F43" s="4"/>
      <c r="G43" s="5">
        <v>200</v>
      </c>
      <c r="H43" s="5"/>
      <c r="I43" s="5"/>
      <c r="J43" s="5">
        <v>200</v>
      </c>
      <c r="K43" s="3"/>
      <c r="L43" s="1"/>
      <c r="M43" s="1"/>
    </row>
    <row r="44" spans="1:13" x14ac:dyDescent="0.25">
      <c r="A44" s="4">
        <v>3401</v>
      </c>
      <c r="B44" s="4" t="s">
        <v>82</v>
      </c>
      <c r="C44" s="4"/>
      <c r="D44" s="4" t="s">
        <v>83</v>
      </c>
      <c r="E44" s="4"/>
      <c r="F44" s="4"/>
      <c r="G44" s="5">
        <v>908</v>
      </c>
      <c r="H44" s="5"/>
      <c r="I44" s="5">
        <v>181.6</v>
      </c>
      <c r="J44" s="5">
        <v>1089.5999999999999</v>
      </c>
      <c r="K44" s="4"/>
      <c r="L44" s="1"/>
      <c r="M44" s="1"/>
    </row>
    <row r="45" spans="1:13" x14ac:dyDescent="0.25">
      <c r="A45" s="4">
        <v>3402</v>
      </c>
      <c r="B45" s="4" t="s">
        <v>84</v>
      </c>
      <c r="C45" s="4"/>
      <c r="D45" s="4" t="s">
        <v>32</v>
      </c>
      <c r="E45" s="4"/>
      <c r="F45" s="4"/>
      <c r="G45" s="5">
        <v>100.33</v>
      </c>
      <c r="H45" s="5"/>
      <c r="I45" s="5">
        <v>20.07</v>
      </c>
      <c r="J45" s="5">
        <v>120.4</v>
      </c>
      <c r="K45" s="3"/>
      <c r="L45" s="1"/>
      <c r="M45" s="1"/>
    </row>
    <row r="46" spans="1:13" x14ac:dyDescent="0.25">
      <c r="A46" s="4">
        <v>3403</v>
      </c>
      <c r="B46" s="4" t="s">
        <v>85</v>
      </c>
      <c r="C46" s="4"/>
      <c r="D46" s="4" t="s">
        <v>80</v>
      </c>
      <c r="E46" s="4"/>
      <c r="F46" s="4"/>
      <c r="G46" s="5">
        <v>25</v>
      </c>
      <c r="H46" s="5"/>
      <c r="I46" s="5"/>
      <c r="J46" s="5">
        <v>25</v>
      </c>
      <c r="K46" s="3"/>
      <c r="L46" s="1"/>
      <c r="M46" s="1"/>
    </row>
    <row r="47" spans="1:13" x14ac:dyDescent="0.25">
      <c r="A47" s="4">
        <v>3404</v>
      </c>
      <c r="B47" s="4" t="s">
        <v>97</v>
      </c>
      <c r="C47" s="4"/>
      <c r="D47" s="4" t="s">
        <v>37</v>
      </c>
      <c r="E47" s="4"/>
      <c r="F47" s="4"/>
      <c r="G47" s="5">
        <v>82.5</v>
      </c>
      <c r="H47" s="5"/>
      <c r="I47" s="5">
        <v>16.5</v>
      </c>
      <c r="J47" s="5">
        <v>99</v>
      </c>
      <c r="K47" s="3"/>
      <c r="L47" s="1"/>
      <c r="M47" s="1"/>
    </row>
    <row r="48" spans="1:13" x14ac:dyDescent="0.25">
      <c r="A48" s="4">
        <v>3405</v>
      </c>
      <c r="B48" s="4" t="s">
        <v>74</v>
      </c>
      <c r="C48" s="4"/>
      <c r="D48" s="4" t="s">
        <v>73</v>
      </c>
      <c r="E48" s="4"/>
      <c r="F48" s="4"/>
      <c r="G48" s="5">
        <v>875.93</v>
      </c>
      <c r="H48" s="5"/>
      <c r="I48" s="5">
        <v>43.8</v>
      </c>
      <c r="J48" s="5">
        <v>919.73</v>
      </c>
      <c r="K48" s="3"/>
      <c r="L48" s="5"/>
      <c r="M48" s="1"/>
    </row>
    <row r="49" spans="1:13" x14ac:dyDescent="0.25">
      <c r="A49" s="4">
        <v>3406</v>
      </c>
      <c r="B49" s="4" t="s">
        <v>33</v>
      </c>
      <c r="C49" s="4"/>
      <c r="D49" s="4" t="s">
        <v>86</v>
      </c>
      <c r="E49" s="4"/>
      <c r="F49" s="4"/>
      <c r="G49" s="5">
        <v>51.57</v>
      </c>
      <c r="H49" s="5"/>
      <c r="I49" s="5">
        <v>10.31</v>
      </c>
      <c r="J49" s="5">
        <v>61.88</v>
      </c>
      <c r="K49" s="3"/>
      <c r="L49" s="5"/>
      <c r="M49" s="1"/>
    </row>
    <row r="50" spans="1:13" x14ac:dyDescent="0.25">
      <c r="A50" s="4">
        <v>3407</v>
      </c>
      <c r="B50" s="4" t="s">
        <v>87</v>
      </c>
      <c r="C50" s="4"/>
      <c r="D50" s="4" t="s">
        <v>30</v>
      </c>
      <c r="E50" s="4"/>
      <c r="F50" s="4"/>
      <c r="G50" s="5">
        <v>135</v>
      </c>
      <c r="H50" s="5"/>
      <c r="I50" s="5">
        <v>27</v>
      </c>
      <c r="J50" s="5">
        <v>162</v>
      </c>
      <c r="K50" s="3"/>
      <c r="L50" s="4"/>
      <c r="M50" s="1"/>
    </row>
    <row r="51" spans="1:13" x14ac:dyDescent="0.25">
      <c r="A51" s="4">
        <v>3408</v>
      </c>
      <c r="B51" s="4" t="s">
        <v>88</v>
      </c>
      <c r="C51" s="4"/>
      <c r="D51" s="4" t="s">
        <v>89</v>
      </c>
      <c r="E51" s="4"/>
      <c r="F51" s="4"/>
      <c r="G51" s="5">
        <v>224</v>
      </c>
      <c r="H51" s="5"/>
      <c r="I51" s="5"/>
      <c r="J51" s="5">
        <v>224</v>
      </c>
      <c r="K51" s="3"/>
      <c r="L51" s="21"/>
      <c r="M51" s="1"/>
    </row>
    <row r="52" spans="1:13" x14ac:dyDescent="0.25">
      <c r="A52" s="4">
        <v>3413</v>
      </c>
      <c r="B52" s="4" t="s">
        <v>91</v>
      </c>
      <c r="C52" s="4"/>
      <c r="D52" s="4" t="s">
        <v>90</v>
      </c>
      <c r="E52" s="4"/>
      <c r="F52" s="4"/>
      <c r="G52" s="5">
        <v>150</v>
      </c>
      <c r="H52" s="5"/>
      <c r="I52" s="5"/>
      <c r="J52" s="5">
        <v>150</v>
      </c>
      <c r="K52" s="3"/>
      <c r="L52" s="1"/>
      <c r="M52" s="1"/>
    </row>
    <row r="53" spans="1:13" x14ac:dyDescent="0.25">
      <c r="A53" s="4"/>
      <c r="B53" s="4" t="s">
        <v>104</v>
      </c>
      <c r="C53" s="4"/>
      <c r="D53" s="4"/>
      <c r="E53" s="4"/>
      <c r="F53" s="4"/>
      <c r="G53" s="5">
        <v>2282.2800000000002</v>
      </c>
      <c r="H53" s="5"/>
      <c r="I53" s="5"/>
      <c r="J53" s="5">
        <v>2282.2800000000002</v>
      </c>
      <c r="K53" s="5"/>
      <c r="L53" s="1"/>
      <c r="M53" s="1"/>
    </row>
    <row r="54" spans="1:13" x14ac:dyDescent="0.25">
      <c r="A54" s="4" t="s">
        <v>38</v>
      </c>
      <c r="B54" s="4" t="s">
        <v>39</v>
      </c>
      <c r="C54" s="4"/>
      <c r="D54" s="4" t="s">
        <v>92</v>
      </c>
      <c r="E54" s="4"/>
      <c r="F54" s="4"/>
      <c r="G54" s="4">
        <v>51.41</v>
      </c>
      <c r="H54" s="4"/>
      <c r="I54" s="4">
        <v>2.57</v>
      </c>
      <c r="J54" s="5">
        <v>53.98</v>
      </c>
      <c r="K54" s="4" t="s">
        <v>96</v>
      </c>
      <c r="L54" s="1"/>
      <c r="M54" s="1"/>
    </row>
    <row r="55" spans="1:13" x14ac:dyDescent="0.25">
      <c r="A55" s="4" t="s">
        <v>38</v>
      </c>
      <c r="B55" s="4" t="s">
        <v>94</v>
      </c>
      <c r="C55" s="4"/>
      <c r="D55" s="4" t="s">
        <v>32</v>
      </c>
      <c r="E55" s="4"/>
      <c r="F55" s="4"/>
      <c r="G55" s="5">
        <v>147.62</v>
      </c>
      <c r="H55" s="5"/>
      <c r="I55" s="5">
        <v>7.38</v>
      </c>
      <c r="J55" s="5">
        <v>155</v>
      </c>
      <c r="K55" s="4" t="s">
        <v>93</v>
      </c>
      <c r="L55" s="1"/>
      <c r="M55" s="1"/>
    </row>
    <row r="56" spans="1:13" x14ac:dyDescent="0.25">
      <c r="A56" s="4" t="s">
        <v>38</v>
      </c>
      <c r="B56" s="4" t="s">
        <v>39</v>
      </c>
      <c r="C56" s="4"/>
      <c r="D56" s="4" t="s">
        <v>95</v>
      </c>
      <c r="E56" s="4"/>
      <c r="F56" s="4"/>
      <c r="G56" s="4">
        <v>525.51</v>
      </c>
      <c r="H56" s="4"/>
      <c r="I56" s="5">
        <v>26.28</v>
      </c>
      <c r="J56" s="5">
        <v>551.79</v>
      </c>
      <c r="K56" s="4" t="s">
        <v>96</v>
      </c>
      <c r="L56" s="1"/>
      <c r="M56" s="1"/>
    </row>
    <row r="57" spans="1:13" x14ac:dyDescent="0.25">
      <c r="A57" s="4" t="s">
        <v>38</v>
      </c>
      <c r="B57" s="4" t="s">
        <v>98</v>
      </c>
      <c r="C57" s="4"/>
      <c r="D57" s="4" t="s">
        <v>99</v>
      </c>
      <c r="E57" s="4"/>
      <c r="F57" s="4"/>
      <c r="G57" s="4">
        <v>42.75</v>
      </c>
      <c r="H57" s="4"/>
      <c r="I57" s="4"/>
      <c r="J57" s="5">
        <v>42.75</v>
      </c>
      <c r="K57" s="4" t="s">
        <v>100</v>
      </c>
      <c r="L57" s="1"/>
      <c r="M57" s="1"/>
    </row>
    <row r="58" spans="1:13" x14ac:dyDescent="0.25">
      <c r="A58" s="6" t="s">
        <v>21</v>
      </c>
      <c r="B58" s="7"/>
      <c r="C58" s="7"/>
      <c r="D58" s="7"/>
      <c r="E58" s="7"/>
      <c r="F58" s="7"/>
      <c r="G58" s="8">
        <f>SUM(G38:G57)</f>
        <v>6518.5800000000008</v>
      </c>
      <c r="H58" s="7"/>
      <c r="I58" s="8">
        <f>SUM(I38:I57)</f>
        <v>448.44999999999993</v>
      </c>
      <c r="J58" s="8">
        <f>SUM(J38:J57)</f>
        <v>6967.03</v>
      </c>
      <c r="K58" s="3"/>
      <c r="L58" s="1"/>
      <c r="M58" s="1"/>
    </row>
    <row r="59" spans="1:13" x14ac:dyDescent="0.25">
      <c r="A59" s="12"/>
      <c r="B59" s="7"/>
      <c r="C59" s="7"/>
      <c r="D59" s="7"/>
      <c r="E59" s="7"/>
      <c r="F59" s="7"/>
      <c r="G59" s="7"/>
      <c r="H59" s="7"/>
      <c r="I59" s="7"/>
      <c r="J59" s="7"/>
      <c r="K59" s="3"/>
      <c r="L59" s="1"/>
      <c r="M59" s="1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1"/>
      <c r="M60" s="1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1"/>
      <c r="M61" s="1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1"/>
      <c r="M62" s="1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1"/>
      <c r="M63" s="1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1"/>
      <c r="M64" s="1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1"/>
      <c r="M65" s="1"/>
    </row>
    <row r="66" spans="1:13" x14ac:dyDescent="0.25">
      <c r="A66" s="10" t="s">
        <v>11</v>
      </c>
      <c r="B66" s="10"/>
      <c r="C66" s="10"/>
      <c r="D66" s="10" t="s">
        <v>23</v>
      </c>
      <c r="E66" s="10">
        <v>2017</v>
      </c>
      <c r="F66" s="4"/>
      <c r="G66" s="7"/>
      <c r="H66" s="7"/>
      <c r="I66" s="7"/>
      <c r="J66" s="8"/>
      <c r="K66" s="7" t="s">
        <v>103</v>
      </c>
      <c r="L66" s="1"/>
      <c r="M66" s="1"/>
    </row>
    <row r="67" spans="1:13" x14ac:dyDescent="0.25">
      <c r="A67" s="4"/>
      <c r="B67" s="4"/>
      <c r="C67" s="4"/>
      <c r="D67" s="4"/>
      <c r="E67" s="4"/>
      <c r="F67" s="4"/>
      <c r="G67" s="7"/>
      <c r="H67" s="7"/>
      <c r="I67" s="7"/>
      <c r="J67" s="8"/>
      <c r="K67" s="3"/>
      <c r="L67" s="1"/>
      <c r="M67" s="1"/>
    </row>
    <row r="68" spans="1:13" x14ac:dyDescent="0.25">
      <c r="A68" s="13" t="s">
        <v>24</v>
      </c>
      <c r="B68" s="13" t="s">
        <v>25</v>
      </c>
      <c r="C68" s="13"/>
      <c r="D68" s="13" t="s">
        <v>26</v>
      </c>
      <c r="E68" s="13"/>
      <c r="F68" s="13"/>
      <c r="G68" s="13" t="s">
        <v>27</v>
      </c>
      <c r="H68" s="13"/>
      <c r="I68" s="13" t="s">
        <v>28</v>
      </c>
      <c r="J68" s="13" t="s">
        <v>21</v>
      </c>
      <c r="K68" s="3"/>
      <c r="L68" s="1"/>
      <c r="M68" s="1"/>
    </row>
    <row r="69" spans="1:13" x14ac:dyDescent="0.25">
      <c r="A69" s="4">
        <v>3373</v>
      </c>
      <c r="B69" s="4" t="s">
        <v>29</v>
      </c>
      <c r="C69" s="4"/>
      <c r="D69" s="4" t="s">
        <v>30</v>
      </c>
      <c r="E69" s="4"/>
      <c r="F69" s="4"/>
      <c r="G69" s="5">
        <v>50</v>
      </c>
      <c r="H69" s="5"/>
      <c r="I69" s="5">
        <v>10</v>
      </c>
      <c r="J69" s="5">
        <v>60</v>
      </c>
      <c r="K69" s="3"/>
      <c r="L69" s="1"/>
      <c r="M69" s="1"/>
    </row>
    <row r="70" spans="1:13" x14ac:dyDescent="0.25">
      <c r="A70" s="4">
        <v>3374</v>
      </c>
      <c r="B70" s="4" t="s">
        <v>31</v>
      </c>
      <c r="C70" s="4"/>
      <c r="D70" s="4" t="s">
        <v>32</v>
      </c>
      <c r="E70" s="4"/>
      <c r="F70" s="4"/>
      <c r="G70" s="5">
        <v>100.33</v>
      </c>
      <c r="H70" s="5"/>
      <c r="I70" s="5">
        <v>20.07</v>
      </c>
      <c r="J70" s="5">
        <v>120.4</v>
      </c>
      <c r="K70" s="3"/>
      <c r="L70" s="1"/>
      <c r="M70" s="1"/>
    </row>
    <row r="71" spans="1:13" x14ac:dyDescent="0.25">
      <c r="A71" s="4">
        <v>3376</v>
      </c>
      <c r="B71" s="4" t="s">
        <v>34</v>
      </c>
      <c r="C71" s="4"/>
      <c r="D71" s="4" t="s">
        <v>35</v>
      </c>
      <c r="E71" s="4"/>
      <c r="F71" s="4"/>
      <c r="G71" s="5">
        <v>1910.8</v>
      </c>
      <c r="H71" s="5"/>
      <c r="I71" s="5"/>
      <c r="J71" s="5">
        <v>1910.8</v>
      </c>
      <c r="K71" s="3"/>
      <c r="L71" s="1"/>
      <c r="M71" s="1"/>
    </row>
    <row r="72" spans="1:13" x14ac:dyDescent="0.25">
      <c r="A72" s="4" t="s">
        <v>38</v>
      </c>
      <c r="B72" s="4" t="s">
        <v>39</v>
      </c>
      <c r="C72" s="4"/>
      <c r="D72" s="4" t="s">
        <v>32</v>
      </c>
      <c r="E72" s="4"/>
      <c r="F72" s="4"/>
      <c r="G72" s="5">
        <v>142.86000000000001</v>
      </c>
      <c r="H72" s="5"/>
      <c r="I72" s="5">
        <v>7.14</v>
      </c>
      <c r="J72" s="5">
        <v>150</v>
      </c>
      <c r="K72" s="4" t="s">
        <v>40</v>
      </c>
      <c r="L72" s="2"/>
      <c r="M72" s="1"/>
    </row>
    <row r="73" spans="1:13" x14ac:dyDescent="0.25">
      <c r="A73" s="4">
        <v>3379</v>
      </c>
      <c r="B73" s="4" t="s">
        <v>29</v>
      </c>
      <c r="C73" s="4"/>
      <c r="D73" s="4" t="s">
        <v>41</v>
      </c>
      <c r="E73" s="4"/>
      <c r="F73" s="4"/>
      <c r="G73" s="5">
        <v>3.99</v>
      </c>
      <c r="H73" s="5"/>
      <c r="I73" s="5"/>
      <c r="J73" s="5">
        <v>3.99</v>
      </c>
      <c r="K73" s="3"/>
      <c r="L73" s="1"/>
      <c r="M73" s="1"/>
    </row>
    <row r="74" spans="1:13" x14ac:dyDescent="0.25">
      <c r="A74" s="4">
        <v>3387</v>
      </c>
      <c r="B74" s="4" t="s">
        <v>43</v>
      </c>
      <c r="C74" s="4"/>
      <c r="D74" s="4" t="s">
        <v>44</v>
      </c>
      <c r="E74" s="4"/>
      <c r="F74" s="4"/>
      <c r="G74" s="5">
        <v>36.46</v>
      </c>
      <c r="H74" s="5"/>
      <c r="I74" s="5"/>
      <c r="J74" s="5">
        <v>36.46</v>
      </c>
      <c r="K74" s="3"/>
      <c r="L74" s="5"/>
      <c r="M74" s="1"/>
    </row>
    <row r="75" spans="1:13" x14ac:dyDescent="0.25">
      <c r="A75" s="4"/>
      <c r="B75" s="4" t="s">
        <v>104</v>
      </c>
      <c r="C75" s="4"/>
      <c r="D75" s="4"/>
      <c r="E75" s="4"/>
      <c r="F75" s="4"/>
      <c r="G75" s="5">
        <v>2311.5700000000002</v>
      </c>
      <c r="H75" s="5"/>
      <c r="I75" s="5"/>
      <c r="J75" s="5">
        <v>2311.5700000000002</v>
      </c>
      <c r="K75" s="3"/>
      <c r="L75" s="5"/>
      <c r="M75" s="1"/>
    </row>
    <row r="76" spans="1:13" x14ac:dyDescent="0.25">
      <c r="A76" s="4">
        <v>3386</v>
      </c>
      <c r="B76" s="4" t="s">
        <v>45</v>
      </c>
      <c r="C76" s="4"/>
      <c r="D76" s="4" t="s">
        <v>44</v>
      </c>
      <c r="E76" s="4"/>
      <c r="F76" s="4"/>
      <c r="G76" s="5">
        <v>46.25</v>
      </c>
      <c r="H76" s="5"/>
      <c r="I76" s="5">
        <v>9.24</v>
      </c>
      <c r="J76" s="5">
        <v>51.5</v>
      </c>
      <c r="K76" s="5"/>
      <c r="L76" s="21"/>
      <c r="M76" s="1"/>
    </row>
    <row r="77" spans="1:13" x14ac:dyDescent="0.25">
      <c r="A77" s="4">
        <v>3391</v>
      </c>
      <c r="B77" s="4" t="s">
        <v>31</v>
      </c>
      <c r="C77" s="4"/>
      <c r="D77" s="4" t="s">
        <v>32</v>
      </c>
      <c r="E77" s="4"/>
      <c r="F77" s="4"/>
      <c r="G77" s="4">
        <v>100.33</v>
      </c>
      <c r="H77" s="4"/>
      <c r="I77" s="4">
        <v>20.07</v>
      </c>
      <c r="J77" s="5">
        <v>120.4</v>
      </c>
      <c r="K77" s="3"/>
      <c r="L77" s="1"/>
      <c r="M77" s="1"/>
    </row>
    <row r="78" spans="1:13" x14ac:dyDescent="0.25">
      <c r="A78" s="4">
        <v>3392</v>
      </c>
      <c r="B78" s="4" t="s">
        <v>46</v>
      </c>
      <c r="C78" s="4"/>
      <c r="D78" s="4" t="s">
        <v>47</v>
      </c>
      <c r="E78" s="4"/>
      <c r="F78" s="4"/>
      <c r="G78" s="5">
        <v>48</v>
      </c>
      <c r="H78" s="5"/>
      <c r="I78" s="5"/>
      <c r="J78" s="5">
        <v>48</v>
      </c>
      <c r="K78" s="3"/>
      <c r="L78" s="1"/>
      <c r="M78" s="1"/>
    </row>
    <row r="79" spans="1:13" x14ac:dyDescent="0.25">
      <c r="A79" s="4">
        <v>3360</v>
      </c>
      <c r="B79" s="4" t="s">
        <v>56</v>
      </c>
      <c r="C79" s="4"/>
      <c r="D79" s="4" t="s">
        <v>57</v>
      </c>
      <c r="E79" s="4"/>
      <c r="F79" s="4"/>
      <c r="G79" s="5">
        <v>125.31</v>
      </c>
      <c r="H79" s="5"/>
      <c r="I79" s="5"/>
      <c r="J79" s="5">
        <v>125.31</v>
      </c>
      <c r="K79" s="3"/>
      <c r="L79" s="1"/>
      <c r="M79" s="1"/>
    </row>
    <row r="80" spans="1:13" x14ac:dyDescent="0.25">
      <c r="A80" s="4">
        <v>3361</v>
      </c>
      <c r="B80" s="4" t="s">
        <v>58</v>
      </c>
      <c r="C80" s="4"/>
      <c r="D80" s="4" t="s">
        <v>59</v>
      </c>
      <c r="E80" s="4"/>
      <c r="F80" s="4"/>
      <c r="G80" s="5">
        <v>198.91</v>
      </c>
      <c r="H80" s="5"/>
      <c r="I80" s="5">
        <v>39.78</v>
      </c>
      <c r="J80" s="5">
        <v>238.69</v>
      </c>
      <c r="K80" s="3"/>
      <c r="L80" s="1"/>
      <c r="M80" s="1"/>
    </row>
    <row r="81" spans="1:13" x14ac:dyDescent="0.25">
      <c r="A81" s="4">
        <v>3362</v>
      </c>
      <c r="B81" s="4" t="s">
        <v>60</v>
      </c>
      <c r="C81" s="4"/>
      <c r="D81" s="4" t="s">
        <v>61</v>
      </c>
      <c r="E81" s="4"/>
      <c r="F81" s="4"/>
      <c r="G81" s="5">
        <v>1108.77</v>
      </c>
      <c r="H81" s="5"/>
      <c r="I81" s="5">
        <v>221.75</v>
      </c>
      <c r="J81" s="5">
        <v>1330.52</v>
      </c>
      <c r="K81" s="3"/>
      <c r="L81" s="1"/>
      <c r="M81" s="1"/>
    </row>
    <row r="82" spans="1:13" x14ac:dyDescent="0.25">
      <c r="A82" s="4">
        <v>3363</v>
      </c>
      <c r="B82" s="4" t="s">
        <v>62</v>
      </c>
      <c r="C82" s="4"/>
      <c r="D82" s="4" t="s">
        <v>63</v>
      </c>
      <c r="E82" s="4"/>
      <c r="F82" s="4"/>
      <c r="G82" s="5">
        <v>71.319999999999993</v>
      </c>
      <c r="H82" s="5"/>
      <c r="I82" s="5">
        <v>14.26</v>
      </c>
      <c r="J82" s="5">
        <v>85.58</v>
      </c>
      <c r="K82" s="3"/>
      <c r="L82" s="1"/>
      <c r="M82" s="1"/>
    </row>
    <row r="83" spans="1:13" x14ac:dyDescent="0.25">
      <c r="A83" s="4">
        <v>3364</v>
      </c>
      <c r="B83" s="4" t="s">
        <v>64</v>
      </c>
      <c r="C83" s="4"/>
      <c r="D83" s="4" t="s">
        <v>50</v>
      </c>
      <c r="E83" s="4"/>
      <c r="F83" s="4"/>
      <c r="G83" s="5">
        <v>100.33</v>
      </c>
      <c r="H83" s="5"/>
      <c r="I83" s="5">
        <v>20.07</v>
      </c>
      <c r="J83" s="5">
        <v>120.4</v>
      </c>
      <c r="K83" s="3"/>
      <c r="L83" s="1"/>
      <c r="M83" s="1"/>
    </row>
    <row r="84" spans="1:13" x14ac:dyDescent="0.25">
      <c r="A84" s="4">
        <v>3365</v>
      </c>
      <c r="B84" s="4" t="s">
        <v>65</v>
      </c>
      <c r="C84" s="4"/>
      <c r="D84" s="4" t="s">
        <v>42</v>
      </c>
      <c r="E84" s="4"/>
      <c r="F84" s="4"/>
      <c r="G84" s="5">
        <v>48.06</v>
      </c>
      <c r="H84" s="5"/>
      <c r="I84" s="5">
        <v>9.61</v>
      </c>
      <c r="J84" s="5">
        <v>57.67</v>
      </c>
      <c r="K84" s="3"/>
      <c r="L84" s="1"/>
      <c r="M84" s="1"/>
    </row>
    <row r="85" spans="1:13" x14ac:dyDescent="0.25">
      <c r="A85" s="4">
        <v>3366</v>
      </c>
      <c r="B85" s="4" t="s">
        <v>56</v>
      </c>
      <c r="C85" s="4"/>
      <c r="D85" s="4" t="s">
        <v>66</v>
      </c>
      <c r="E85" s="4"/>
      <c r="F85" s="4"/>
      <c r="G85" s="5">
        <v>137.52000000000001</v>
      </c>
      <c r="H85" s="5"/>
      <c r="I85" s="5"/>
      <c r="J85" s="5">
        <v>137.52000000000001</v>
      </c>
      <c r="K85" s="4"/>
      <c r="L85" s="1"/>
      <c r="M85" s="1"/>
    </row>
    <row r="86" spans="1:13" x14ac:dyDescent="0.25">
      <c r="A86" s="4" t="s">
        <v>38</v>
      </c>
      <c r="B86" s="4" t="s">
        <v>48</v>
      </c>
      <c r="C86" s="4"/>
      <c r="D86" s="4" t="s">
        <v>49</v>
      </c>
      <c r="E86" s="4"/>
      <c r="F86" s="4"/>
      <c r="G86" s="5">
        <v>42.75</v>
      </c>
      <c r="H86" s="5"/>
      <c r="I86" s="5"/>
      <c r="J86" s="20">
        <v>42.75</v>
      </c>
      <c r="K86" s="4" t="s">
        <v>69</v>
      </c>
      <c r="L86" s="2"/>
      <c r="M86" s="1"/>
    </row>
    <row r="87" spans="1:13" x14ac:dyDescent="0.25">
      <c r="A87" s="4">
        <v>3367</v>
      </c>
      <c r="B87" s="4" t="s">
        <v>67</v>
      </c>
      <c r="C87" s="4"/>
      <c r="D87" s="4" t="s">
        <v>68</v>
      </c>
      <c r="E87" s="4"/>
      <c r="F87" s="4"/>
      <c r="G87" s="5">
        <v>1914</v>
      </c>
      <c r="H87" s="5"/>
      <c r="I87" s="5">
        <v>382.8</v>
      </c>
      <c r="J87" s="20">
        <v>2296.8000000000002</v>
      </c>
      <c r="K87" s="4"/>
      <c r="L87" s="1"/>
      <c r="M87" s="1"/>
    </row>
    <row r="88" spans="1:13" x14ac:dyDescent="0.25">
      <c r="A88" s="4">
        <v>3368</v>
      </c>
      <c r="B88" s="4" t="s">
        <v>36</v>
      </c>
      <c r="C88" s="4"/>
      <c r="D88" s="4" t="s">
        <v>37</v>
      </c>
      <c r="E88" s="4"/>
      <c r="F88" s="4"/>
      <c r="G88" s="5">
        <v>91.67</v>
      </c>
      <c r="H88" s="5"/>
      <c r="I88" s="5">
        <v>18.329999999999998</v>
      </c>
      <c r="J88" s="20">
        <v>110</v>
      </c>
      <c r="K88" s="4"/>
      <c r="L88" s="1"/>
      <c r="M88" s="1"/>
    </row>
    <row r="89" spans="1:13" x14ac:dyDescent="0.25">
      <c r="A89" s="4" t="s">
        <v>38</v>
      </c>
      <c r="B89" s="4" t="s">
        <v>51</v>
      </c>
      <c r="C89" s="4"/>
      <c r="D89" s="4" t="s">
        <v>52</v>
      </c>
      <c r="E89" s="4"/>
      <c r="F89" s="4"/>
      <c r="G89" s="5">
        <v>7.2</v>
      </c>
      <c r="H89" s="5"/>
      <c r="I89" s="5"/>
      <c r="J89" s="5">
        <v>7.2</v>
      </c>
      <c r="K89" s="3"/>
      <c r="L89" s="1"/>
      <c r="M89" s="1"/>
    </row>
    <row r="90" spans="1:13" x14ac:dyDescent="0.25">
      <c r="A90" s="4">
        <v>3394</v>
      </c>
      <c r="B90" s="4" t="s">
        <v>72</v>
      </c>
      <c r="C90" s="4"/>
      <c r="D90" s="4" t="s">
        <v>70</v>
      </c>
      <c r="E90" s="4"/>
      <c r="F90" s="4"/>
      <c r="G90" s="5">
        <v>300</v>
      </c>
      <c r="H90" s="5"/>
      <c r="I90" s="5"/>
      <c r="J90" s="5">
        <v>300</v>
      </c>
      <c r="K90" s="3"/>
      <c r="L90" s="1"/>
      <c r="M90" s="1"/>
    </row>
    <row r="91" spans="1:13" x14ac:dyDescent="0.25">
      <c r="A91" s="7" t="s">
        <v>21</v>
      </c>
      <c r="B91" s="7"/>
      <c r="C91" s="7"/>
      <c r="D91" s="7"/>
      <c r="E91" s="7"/>
      <c r="F91" s="7"/>
      <c r="G91" s="8">
        <f>SUM(G69:G90)</f>
        <v>8896.4300000000021</v>
      </c>
      <c r="H91" s="7"/>
      <c r="I91" s="8">
        <f>SUM(I87:I90)</f>
        <v>401.13</v>
      </c>
      <c r="J91" s="8">
        <f>SUM(J69:J90)</f>
        <v>9665.5600000000013</v>
      </c>
      <c r="K91" s="3"/>
      <c r="L91" s="1"/>
      <c r="M91" s="1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"/>
      <c r="M92" s="1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"/>
      <c r="M93" s="1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1"/>
      <c r="M94" s="1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1"/>
      <c r="M95" s="1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1"/>
      <c r="M96" s="1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1"/>
      <c r="M97" s="1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1"/>
      <c r="M98" s="1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"/>
      <c r="M99" s="1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"/>
      <c r="M100" s="1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"/>
      <c r="M101" s="1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"/>
      <c r="M102" s="1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"/>
      <c r="M103" s="1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"/>
      <c r="M104" s="1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"/>
      <c r="M105" s="1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"/>
      <c r="M106" s="1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"/>
      <c r="M107" s="1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1"/>
      <c r="M108" s="1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1"/>
      <c r="M109" s="1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1"/>
      <c r="M110" s="1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1"/>
      <c r="M111" s="1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1"/>
      <c r="M112" s="1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1"/>
      <c r="M113" s="1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1"/>
      <c r="M114" s="1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2018-01-11T12:01:28Z</cp:lastPrinted>
  <dcterms:created xsi:type="dcterms:W3CDTF">2017-11-14T14:46:59Z</dcterms:created>
  <dcterms:modified xsi:type="dcterms:W3CDTF">2018-07-09T07:54:52Z</dcterms:modified>
</cp:coreProperties>
</file>