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2" documentId="8_{33CBB4F1-919C-4C57-BC52-2780FBFE43CA}" xr6:coauthVersionLast="47" xr6:coauthVersionMax="47" xr10:uidLastSave="{A1B3A152-AE53-48FF-A968-A34CB6620186}"/>
  <bookViews>
    <workbookView xWindow="-110" yWindow="-110" windowWidth="19420" windowHeight="1030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<sst xmlns="http://schemas.openxmlformats.org/spreadsheetml/2006/main" count="44" uniqueCount="29">
  <si>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</si>
  <si>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</si>
  <si>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</si>
  <si>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</si>
  <si>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</si>
  <si>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Bank reconciliation – example</t>
  </si>
  <si>
    <t>Cheque number</t>
  </si>
  <si>
    <t>[add more accounts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</si>
  <si>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</si>
  <si>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</si>
  <si>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</si>
  <si>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</si>
  <si>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</si>
  <si>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</si>
  <si>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</si>
  <si>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>TERRINGTON ST CLEMENT PARISH COUNCIL</t>
  </si>
  <si>
    <t>NORFOLK</t>
  </si>
  <si>
    <t>K TREACHER CLERK/RFO</t>
  </si>
  <si>
    <t>BALANCE AS AT 31 MARCH 2022</t>
  </si>
  <si>
    <t>COMMUNITY</t>
  </si>
  <si>
    <t>TRACKER</t>
  </si>
  <si>
    <t>BUSINESS</t>
  </si>
  <si>
    <t>PETTY CASH</t>
  </si>
  <si>
    <t>OUTSTANDING CHEQUES</t>
  </si>
  <si>
    <t>FOR THE YEAR ENDING 2022</t>
  </si>
  <si>
    <t>K TREACHER  CLERK/RFO</t>
  </si>
  <si>
    <t>UNBANKED CASH</t>
  </si>
  <si>
    <t>NET BALANCES 31 MARCH 2022</t>
  </si>
  <si>
    <t>TERRINGTON ST CLEMENT BANK RECONCILIATION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</si>
</sst>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14" fontId="2" fillId="2" borderId="0" xfId="0" applyNumberFormat="1" applyFont="1" applyFill="1"/>
    <xf numFmtId="2" fontId="2" fillId="2" borderId="0" xfId="1" applyNumberFormat="1" applyFont="1" applyFill="1" applyAlignment="1">
      <alignment horizontal="right"/>
    </xf>
    <xf numFmtId="2" fontId="2" fillId="0" borderId="0" xfId="1" applyNumberFormat="1" applyFont="1" applyAlignment="1">
      <alignment horizontal="right"/>
    </xf>
    <xf numFmtId="2" fontId="2" fillId="2" borderId="0" xfId="1" applyNumberFormat="1" applyFont="1" applyFill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3" fillId="0" borderId="0" xfId="1" applyNumberFormat="1" applyFont="1" applyAlignment="1">
      <alignment horizontal="right"/>
    </xf>
    <xf numFmtId="2" fontId="3" fillId="0" borderId="2" xfId="1" applyNumberFormat="1" applyFont="1" applyBorder="1" applyAlignment="1">
      <alignment horizontal="right"/>
    </xf>
    <xf numFmtId="2" fontId="12" fillId="0" borderId="0" xfId="0" applyNumberFormat="1" applyFont="1"/>
    <xf numFmtId="2" fontId="13" fillId="0" borderId="0" xfId="0" applyNumberFormat="1" applyFont="1"/>
    <xf numFmtId="0" fontId="12" fillId="0" borderId="0" xfId="0" applyFont="1"/>
    <xf numFmtId="0" fontId="14" fillId="0" borderId="0" xfId="0" applyFo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9" zoomScale="115" zoomScaleNormal="115" workbookViewId="0">
      <selection activeCell="F40" sqref="F40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6" width="10.81640625" style="20" bestFit="1" customWidth="1"/>
    <col min="7" max="7" width="13.1796875" style="20" customWidth="1"/>
    <col min="8" max="16384" width="9.1796875" style="2"/>
  </cols>
  <sheetData>
    <row r="1" spans="1:20" s="13" customFormat="1" ht="18" x14ac:dyDescent="0.35">
      <c r="A1" s="1" t="s">
        <v>28</v>
      </c>
      <c r="F1" s="19"/>
      <c r="G1" s="19"/>
    </row>
    <row r="2" spans="1:20" s="13" customFormat="1" ht="17.5" x14ac:dyDescent="0.35">
      <c r="A2" s="39"/>
      <c r="B2" s="39"/>
      <c r="C2" s="39"/>
      <c r="D2" s="39"/>
      <c r="E2" s="39"/>
      <c r="F2" s="39"/>
      <c r="G2" s="39"/>
      <c r="H2" s="39"/>
      <c r="I2" s="39"/>
    </row>
    <row r="3" spans="1:20" ht="39.75" customHeight="1" x14ac:dyDescent="0.3">
      <c r="A3" s="39"/>
      <c r="B3" s="39"/>
      <c r="C3" s="39"/>
      <c r="D3" s="39"/>
      <c r="E3" s="39"/>
      <c r="F3" s="39"/>
      <c r="G3" s="39"/>
      <c r="H3" s="39"/>
      <c r="I3" s="39"/>
    </row>
    <row r="4" spans="1:20" ht="17.25" customHeight="1" x14ac:dyDescent="0.35">
      <c r="A4" s="24"/>
      <c r="B4" s="24"/>
      <c r="C4" s="24"/>
      <c r="D4" s="24"/>
      <c r="E4" s="24"/>
      <c r="F4" s="24"/>
      <c r="G4" s="24"/>
      <c r="H4" s="24"/>
      <c r="I4" s="24"/>
    </row>
    <row r="5" spans="1:20" x14ac:dyDescent="0.3">
      <c r="A5" s="2" t="s">
        <v>0</v>
      </c>
      <c r="B5" s="43" t="s">
        <v>15</v>
      </c>
      <c r="C5" s="44"/>
      <c r="D5" s="44"/>
      <c r="E5" s="44"/>
      <c r="F5" s="44"/>
      <c r="G5" s="45"/>
    </row>
    <row r="7" spans="1:20" x14ac:dyDescent="0.3">
      <c r="A7" s="2" t="s">
        <v>1</v>
      </c>
      <c r="D7" s="43" t="s">
        <v>16</v>
      </c>
      <c r="E7" s="44"/>
      <c r="F7" s="44"/>
      <c r="G7" s="45"/>
      <c r="K7" s="46"/>
      <c r="L7" s="46"/>
      <c r="M7" s="46"/>
      <c r="N7" s="46"/>
      <c r="O7" s="46"/>
      <c r="P7" s="46"/>
      <c r="Q7" s="46"/>
      <c r="R7" s="46"/>
      <c r="S7" s="46"/>
    </row>
    <row r="8" spans="1:20" x14ac:dyDescent="0.3">
      <c r="K8" s="46"/>
      <c r="L8" s="46"/>
      <c r="M8" s="46"/>
      <c r="N8" s="46"/>
      <c r="O8" s="46"/>
      <c r="P8" s="46"/>
      <c r="Q8" s="46"/>
      <c r="R8" s="46"/>
      <c r="S8" s="46"/>
    </row>
    <row r="9" spans="1:20" x14ac:dyDescent="0.3">
      <c r="A9" s="4" t="s">
        <v>24</v>
      </c>
      <c r="B9" s="4"/>
      <c r="C9" s="4"/>
      <c r="D9" s="4"/>
    </row>
    <row r="11" spans="1:20" x14ac:dyDescent="0.3">
      <c r="A11" s="2" t="s">
        <v>3</v>
      </c>
      <c r="B11" s="40" t="s">
        <v>25</v>
      </c>
      <c r="C11" s="41"/>
      <c r="D11" s="41"/>
      <c r="E11" s="41"/>
      <c r="F11" s="41"/>
      <c r="G11" s="42"/>
    </row>
    <row r="13" spans="1:20" x14ac:dyDescent="0.3">
      <c r="A13" s="2" t="s">
        <v>2</v>
      </c>
      <c r="B13" s="27">
        <v>44725</v>
      </c>
    </row>
    <row r="15" spans="1:20" ht="15.5" x14ac:dyDescent="0.35">
      <c r="F15" s="20" t="s">
        <v>4</v>
      </c>
      <c r="G15" s="20" t="s">
        <v>4</v>
      </c>
      <c r="T15" s="14"/>
    </row>
    <row r="16" spans="1:20" s="4" customFormat="1" x14ac:dyDescent="0.3">
      <c r="A16" s="4" t="s">
        <v>18</v>
      </c>
      <c r="F16" s="21"/>
      <c r="G16" s="21"/>
    </row>
    <row r="17" spans="1:11" x14ac:dyDescent="0.3">
      <c r="B17" s="22" t="s">
        <v>19</v>
      </c>
      <c r="F17" s="28">
        <v>500</v>
      </c>
      <c r="G17" s="29"/>
    </row>
    <row r="18" spans="1:11" x14ac:dyDescent="0.3">
      <c r="B18" s="22" t="s">
        <v>20</v>
      </c>
      <c r="F18" s="28">
        <v>102786.73</v>
      </c>
      <c r="G18" s="29"/>
    </row>
    <row r="19" spans="1:11" x14ac:dyDescent="0.3">
      <c r="B19" s="22" t="s">
        <v>21</v>
      </c>
      <c r="F19" s="28">
        <v>15481.89</v>
      </c>
      <c r="G19" s="29"/>
    </row>
    <row r="20" spans="1:11" x14ac:dyDescent="0.3">
      <c r="B20" s="22"/>
      <c r="F20" s="28"/>
      <c r="G20" s="29"/>
    </row>
    <row r="21" spans="1:11" x14ac:dyDescent="0.3">
      <c r="A21" s="23" t="s">
        <v>7</v>
      </c>
      <c r="B21" s="22"/>
      <c r="F21" s="28"/>
      <c r="G21" s="29"/>
    </row>
    <row r="22" spans="1:11" x14ac:dyDescent="0.3">
      <c r="B22" s="22"/>
      <c r="F22" s="28"/>
      <c r="G22" s="29"/>
    </row>
    <row r="23" spans="1:11" x14ac:dyDescent="0.3">
      <c r="B23" s="22"/>
      <c r="F23" s="28"/>
      <c r="G23" s="29"/>
    </row>
    <row r="24" spans="1:11" x14ac:dyDescent="0.3">
      <c r="B24" s="22"/>
      <c r="F24" s="30"/>
      <c r="G24" s="31"/>
    </row>
    <row r="25" spans="1:11" x14ac:dyDescent="0.3">
      <c r="F25" s="32"/>
      <c r="G25" s="31">
        <f>SUM(F17:F24)</f>
        <v>118768.62</v>
      </c>
    </row>
    <row r="26" spans="1:11" x14ac:dyDescent="0.3">
      <c r="F26" s="29"/>
      <c r="G26" s="29"/>
    </row>
    <row r="27" spans="1:11" x14ac:dyDescent="0.3">
      <c r="A27" s="2" t="s">
        <v>22</v>
      </c>
      <c r="F27" s="29"/>
      <c r="G27" s="29">
        <v>0</v>
      </c>
      <c r="K27" s="35"/>
    </row>
    <row r="28" spans="1:11" x14ac:dyDescent="0.3">
      <c r="F28" s="29"/>
      <c r="G28" s="29"/>
      <c r="K28" s="35"/>
    </row>
    <row r="29" spans="1:11" x14ac:dyDescent="0.3">
      <c r="A29" s="2" t="s">
        <v>23</v>
      </c>
      <c r="F29" s="29"/>
      <c r="G29" s="29"/>
      <c r="K29" s="35"/>
    </row>
    <row r="30" spans="1:11" ht="14.5" x14ac:dyDescent="0.35">
      <c r="B30">
        <v>4118</v>
      </c>
      <c r="F30" s="28">
        <v>-1751.6</v>
      </c>
      <c r="G30" s="29"/>
      <c r="K30" s="36"/>
    </row>
    <row r="31" spans="1:11" ht="14.5" x14ac:dyDescent="0.35">
      <c r="B31">
        <v>4116</v>
      </c>
      <c r="F31" s="28">
        <v>-120.4</v>
      </c>
      <c r="G31" s="29"/>
      <c r="K31" s="36"/>
    </row>
    <row r="32" spans="1:11" ht="14.5" x14ac:dyDescent="0.35">
      <c r="B32">
        <v>4119</v>
      </c>
      <c r="F32" s="28">
        <v>-1593.6</v>
      </c>
      <c r="G32" s="29"/>
      <c r="K32" s="36"/>
    </row>
    <row r="33" spans="1:11" ht="14.5" x14ac:dyDescent="0.35">
      <c r="B33">
        <v>4130</v>
      </c>
      <c r="F33" s="28">
        <v>-2340</v>
      </c>
      <c r="G33" s="29"/>
      <c r="K33" s="37"/>
    </row>
    <row r="34" spans="1:11" ht="14.5" x14ac:dyDescent="0.35">
      <c r="A34" s="23"/>
      <c r="B34">
        <v>4120</v>
      </c>
      <c r="F34" s="28">
        <v>-1537.2</v>
      </c>
      <c r="G34" s="29"/>
      <c r="K34" s="38"/>
    </row>
    <row r="35" spans="1:11" ht="14.5" x14ac:dyDescent="0.35">
      <c r="B35">
        <v>4129</v>
      </c>
      <c r="F35" s="28">
        <v>-17500</v>
      </c>
      <c r="G35" s="29"/>
    </row>
    <row r="36" spans="1:11" ht="14.5" x14ac:dyDescent="0.35">
      <c r="B36">
        <v>4125</v>
      </c>
      <c r="F36" s="28">
        <v>-535.5</v>
      </c>
      <c r="G36" s="29"/>
    </row>
    <row r="37" spans="1:11" ht="14.5" x14ac:dyDescent="0.35">
      <c r="B37">
        <v>3989</v>
      </c>
      <c r="F37" s="28">
        <v>-1737.36</v>
      </c>
      <c r="G37" s="29"/>
    </row>
    <row r="38" spans="1:11" x14ac:dyDescent="0.3">
      <c r="F38" s="32"/>
      <c r="G38" s="29">
        <f>SUM(F30:F37)</f>
        <v>-27115.66</v>
      </c>
    </row>
    <row r="39" spans="1:11" x14ac:dyDescent="0.3">
      <c r="A39" s="2" t="s">
        <v>26</v>
      </c>
      <c r="F39" s="29"/>
      <c r="G39" s="29"/>
    </row>
    <row r="40" spans="1:11" x14ac:dyDescent="0.3">
      <c r="B40" s="22"/>
      <c r="F40" s="28"/>
      <c r="G40" s="29"/>
    </row>
    <row r="41" spans="1:11" x14ac:dyDescent="0.3">
      <c r="B41" s="22"/>
      <c r="F41" s="28"/>
      <c r="G41" s="29"/>
    </row>
    <row r="42" spans="1:11" x14ac:dyDescent="0.3">
      <c r="B42" s="22"/>
      <c r="F42" s="28"/>
      <c r="G42" s="29"/>
    </row>
    <row r="43" spans="1:11" x14ac:dyDescent="0.3">
      <c r="F43" s="32"/>
      <c r="G43" s="32">
        <f>SUM(F40:F42)</f>
        <v>0</v>
      </c>
    </row>
    <row r="44" spans="1:11" x14ac:dyDescent="0.3">
      <c r="F44" s="29"/>
      <c r="G44" s="29"/>
    </row>
    <row r="45" spans="1:11" ht="14" thickBot="1" x14ac:dyDescent="0.35">
      <c r="A45" s="4" t="s">
        <v>27</v>
      </c>
      <c r="B45" s="4"/>
      <c r="C45" s="4"/>
      <c r="D45" s="4"/>
      <c r="E45" s="4"/>
      <c r="F45" s="33"/>
      <c r="G45" s="34">
        <f>G25+G27+G38+G43</f>
        <v>91652.959999999992</v>
      </c>
      <c r="H45" s="4"/>
    </row>
    <row r="46" spans="1:11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20" workbookViewId="0">
      <selection activeCell="G36" sqref="G36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6" width="11.90625" style="6" bestFit="1" customWidth="1"/>
    <col min="7" max="7" width="14.90625" style="6" customWidth="1"/>
    <col min="8" max="16384" width="9.1796875" style="2"/>
  </cols>
  <sheetData>
    <row r="1" spans="1:10" s="13" customFormat="1" ht="18" x14ac:dyDescent="0.35">
      <c r="A1" s="1" t="s">
        <v>5</v>
      </c>
      <c r="F1" s="15"/>
      <c r="G1" s="15"/>
    </row>
    <row r="2" spans="1:10" ht="37.5" customHeight="1" x14ac:dyDescent="0.3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12"/>
    </row>
    <row r="3" spans="1:10" ht="34.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12"/>
    </row>
    <row r="4" spans="1:10" x14ac:dyDescent="0.3">
      <c r="A4" s="3"/>
    </row>
    <row r="5" spans="1:10" x14ac:dyDescent="0.3">
      <c r="A5" s="2" t="s">
        <v>0</v>
      </c>
      <c r="D5" s="51" t="s">
        <v>15</v>
      </c>
      <c r="E5" s="51"/>
      <c r="F5" s="51"/>
      <c r="G5" s="51"/>
    </row>
    <row r="7" spans="1:10" ht="15" customHeight="1" x14ac:dyDescent="0.3">
      <c r="A7" s="2" t="s">
        <v>1</v>
      </c>
      <c r="F7" s="51" t="s">
        <v>16</v>
      </c>
      <c r="G7" s="51"/>
    </row>
    <row r="9" spans="1:10" x14ac:dyDescent="0.3">
      <c r="A9" s="4" t="s">
        <v>10</v>
      </c>
      <c r="B9" s="4"/>
      <c r="C9" s="4"/>
      <c r="D9" s="4"/>
    </row>
    <row r="11" spans="1:10" x14ac:dyDescent="0.3">
      <c r="A11" s="2" t="s">
        <v>3</v>
      </c>
      <c r="E11" s="48" t="s">
        <v>17</v>
      </c>
      <c r="F11" s="49"/>
      <c r="G11" s="50"/>
    </row>
    <row r="13" spans="1:10" x14ac:dyDescent="0.3">
      <c r="A13" s="2" t="s">
        <v>2</v>
      </c>
      <c r="E13" s="27">
        <v>44727</v>
      </c>
    </row>
    <row r="15" spans="1:10" x14ac:dyDescent="0.3">
      <c r="F15" s="6" t="s">
        <v>4</v>
      </c>
      <c r="G15" s="6" t="s">
        <v>4</v>
      </c>
    </row>
    <row r="16" spans="1:10" s="4" customFormat="1" x14ac:dyDescent="0.3">
      <c r="A16" s="4" t="s">
        <v>18</v>
      </c>
      <c r="F16" s="16"/>
      <c r="G16" s="16"/>
    </row>
    <row r="17" spans="1:7" x14ac:dyDescent="0.3">
      <c r="A17" s="2" t="s">
        <v>19</v>
      </c>
      <c r="F17" s="7">
        <v>500</v>
      </c>
      <c r="G17" s="7"/>
    </row>
    <row r="18" spans="1:7" x14ac:dyDescent="0.3">
      <c r="A18" s="2" t="s">
        <v>20</v>
      </c>
      <c r="F18" s="7">
        <v>102785.73</v>
      </c>
      <c r="G18" s="7"/>
    </row>
    <row r="19" spans="1:7" x14ac:dyDescent="0.3">
      <c r="A19" s="2" t="s">
        <v>21</v>
      </c>
      <c r="F19" s="7">
        <v>15481.89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118767.62</v>
      </c>
    </row>
    <row r="25" spans="1:7" x14ac:dyDescent="0.3">
      <c r="F25" s="7"/>
      <c r="G25" s="7"/>
    </row>
    <row r="26" spans="1:7" x14ac:dyDescent="0.3">
      <c r="A26" s="2" t="s">
        <v>22</v>
      </c>
      <c r="F26" s="7"/>
      <c r="G26" s="7">
        <v>0</v>
      </c>
    </row>
    <row r="27" spans="1:7" x14ac:dyDescent="0.3">
      <c r="F27" s="7"/>
      <c r="G27" s="7"/>
    </row>
    <row r="28" spans="1:7" x14ac:dyDescent="0.3">
      <c r="A28" s="2" t="s">
        <v>23</v>
      </c>
      <c r="F28" s="7"/>
      <c r="G28" s="7"/>
    </row>
    <row r="29" spans="1:7" x14ac:dyDescent="0.3">
      <c r="A29" s="5"/>
      <c r="B29" s="5"/>
      <c r="C29" s="5"/>
      <c r="D29" s="5"/>
      <c r="E29" s="5"/>
      <c r="F29" s="7"/>
      <c r="G29" s="7"/>
    </row>
    <row r="30" spans="1:7" x14ac:dyDescent="0.3">
      <c r="A30" s="2" t="s">
        <v>6</v>
      </c>
      <c r="C30" s="2">
        <v>154</v>
      </c>
      <c r="F30" s="17">
        <v>-60</v>
      </c>
      <c r="G30" s="7"/>
    </row>
    <row r="31" spans="1:7" x14ac:dyDescent="0.3">
      <c r="C31" s="2">
        <v>157</v>
      </c>
      <c r="F31" s="17">
        <v>-18</v>
      </c>
      <c r="G31" s="7"/>
    </row>
    <row r="32" spans="1:7" x14ac:dyDescent="0.3">
      <c r="C32" s="2">
        <v>158</v>
      </c>
      <c r="F32" s="17">
        <v>-2</v>
      </c>
      <c r="G32" s="7"/>
    </row>
    <row r="33" spans="1:7" x14ac:dyDescent="0.3">
      <c r="F33" s="18"/>
      <c r="G33" s="7"/>
    </row>
    <row r="34" spans="1:7" x14ac:dyDescent="0.3">
      <c r="F34" s="9"/>
      <c r="G34" s="17">
        <f>SUM(F29:F33)</f>
        <v>-80</v>
      </c>
    </row>
    <row r="35" spans="1:7" x14ac:dyDescent="0.3">
      <c r="A35" s="2" t="s">
        <v>11</v>
      </c>
      <c r="F35" s="7"/>
      <c r="G35" s="7"/>
    </row>
    <row r="36" spans="1:7" x14ac:dyDescent="0.3">
      <c r="A36" s="47" t="s">
        <v>14</v>
      </c>
      <c r="B36" s="47"/>
      <c r="C36" s="47"/>
      <c r="D36" s="47"/>
      <c r="E36" s="47"/>
      <c r="F36" s="7"/>
      <c r="G36" s="7"/>
    </row>
    <row r="37" spans="1:7" x14ac:dyDescent="0.3">
      <c r="A37" s="47"/>
      <c r="B37" s="47"/>
      <c r="C37" s="47"/>
      <c r="D37" s="47"/>
      <c r="E37" s="47"/>
      <c r="F37" s="7">
        <v>50</v>
      </c>
      <c r="G37" s="7"/>
    </row>
    <row r="38" spans="1:7" x14ac:dyDescent="0.3">
      <c r="F38" s="7"/>
      <c r="G38" s="7"/>
    </row>
    <row r="39" spans="1:7" x14ac:dyDescent="0.3">
      <c r="F39" s="9"/>
      <c r="G39" s="9">
        <f>SUM(F36:F38)</f>
        <v>50</v>
      </c>
    </row>
    <row r="40" spans="1:7" x14ac:dyDescent="0.3">
      <c r="F40" s="7"/>
      <c r="G40" s="7"/>
    </row>
    <row r="41" spans="1:7" ht="14" thickBot="1" x14ac:dyDescent="0.35">
      <c r="A41" s="4" t="s">
        <v>12</v>
      </c>
      <c r="B41" s="4"/>
      <c r="C41" s="4"/>
      <c r="D41" s="4"/>
      <c r="E41" s="4"/>
      <c r="F41" s="10"/>
      <c r="G41" s="11">
        <f>G24+G26+G34+G39</f>
        <v>118737.62</v>
      </c>
    </row>
    <row r="42" spans="1:7" ht="14" thickTop="1" x14ac:dyDescent="0.3"/>
    <row r="43" spans="1:7" ht="84" customHeight="1" x14ac:dyDescent="0.3">
      <c r="A43" s="46" t="s">
        <v>8</v>
      </c>
      <c r="B43" s="46"/>
      <c r="C43" s="46"/>
      <c r="D43" s="46"/>
      <c r="E43" s="46"/>
      <c r="F43" s="46"/>
      <c r="G43" s="46"/>
    </row>
    <row r="45" spans="1:7" x14ac:dyDescent="0.3">
      <c r="A45" s="26" t="s">
        <v>9</v>
      </c>
      <c r="B45" s="26"/>
      <c r="C45" s="26"/>
      <c r="D45" s="26"/>
      <c r="E45" s="26"/>
      <c r="F45" s="26"/>
      <c r="G45" s="26"/>
    </row>
    <row r="46" spans="1:7" x14ac:dyDescent="0.3">
      <c r="A46" s="25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Terrington Parish Council</cp:lastModifiedBy>
  <cp:lastPrinted>2022-06-30T12:17:58Z</cp:lastPrinted>
  <dcterms:created xsi:type="dcterms:W3CDTF">2019-02-20T14:27:46Z</dcterms:created>
  <dcterms:modified xsi:type="dcterms:W3CDTF">2022-07-30T15:44:08Z</dcterms:modified>
</cp:coreProperties>
</file>