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ngton\OneDrive\Documents\"/>
    </mc:Choice>
  </mc:AlternateContent>
  <xr:revisionPtr revIDLastSave="38" documentId="8_{CEB29D02-565D-4D27-BE0E-AB87956247B2}" xr6:coauthVersionLast="43" xr6:coauthVersionMax="43" xr10:uidLastSave="{C1D217AF-2C79-4D62-90CB-91EF43FC69B8}"/>
  <bookViews>
    <workbookView xWindow="-120" yWindow="-120" windowWidth="20730" windowHeight="11160" xr2:uid="{837C1423-C242-4E0F-B58B-D0B101EFD1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H53" i="1"/>
  <c r="J53" i="1"/>
  <c r="J88" i="1" l="1"/>
  <c r="F88" i="1"/>
  <c r="H88" i="1"/>
  <c r="J23" i="1" l="1"/>
  <c r="D23" i="1"/>
  <c r="J13" i="1"/>
  <c r="D13" i="1"/>
</calcChain>
</file>

<file path=xl/sharedStrings.xml><?xml version="1.0" encoding="utf-8"?>
<sst xmlns="http://schemas.openxmlformats.org/spreadsheetml/2006/main" count="128" uniqueCount="80">
  <si>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</si>
  <si>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</si>
  <si>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</si>
  <si>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</si>
  <si>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</si>
  <si>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</si>
  <si>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</si>
  <si>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</si>
  <si>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</si>
  <si>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</si>
  <si>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</si>
  <si>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</si>
  <si>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</si>
  <si>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13.05.19</t>
  </si>
  <si>
    <t>TRACKER ACCOUNT</t>
  </si>
  <si>
    <t>INCOME RECEIVED</t>
  </si>
  <si>
    <t>ZUMBA</t>
  </si>
  <si>
    <t>SLIMMING WORLD</t>
  </si>
  <si>
    <t>TOTAL</t>
  </si>
  <si>
    <t>10.06.19</t>
  </si>
  <si>
    <t>PRIVATE HIRE</t>
  </si>
  <si>
    <t>BCKLWN</t>
  </si>
  <si>
    <t>MAY</t>
  </si>
  <si>
    <t>TERRINGTON ST CLEMENT PARISH COUNCIL</t>
  </si>
  <si>
    <t>FINANCE REPORT</t>
  </si>
  <si>
    <t>PAYMENTS FOR APPROVAL</t>
  </si>
  <si>
    <t>Q NO</t>
  </si>
  <si>
    <t>TO WHOM</t>
  </si>
  <si>
    <t>DESCRIPTION</t>
  </si>
  <si>
    <t>NET TOTAL</t>
  </si>
  <si>
    <t>VAT</t>
  </si>
  <si>
    <t xml:space="preserve">JUNE </t>
  </si>
  <si>
    <t>CGM</t>
  </si>
  <si>
    <t>SALTINGS</t>
  </si>
  <si>
    <t>PEARCE &amp; KEMP</t>
  </si>
  <si>
    <t>STREETLIGHTING</t>
  </si>
  <si>
    <t>CALOR</t>
  </si>
  <si>
    <t>GAS</t>
  </si>
  <si>
    <t>BULLEY DAVEY</t>
  </si>
  <si>
    <t>PAYROLL SERV</t>
  </si>
  <si>
    <t>TERR SERV STN</t>
  </si>
  <si>
    <t>FUEL</t>
  </si>
  <si>
    <t>ANGLO SCOTTISH</t>
  </si>
  <si>
    <t>OFFICE RENT</t>
  </si>
  <si>
    <t>DD</t>
  </si>
  <si>
    <t>E-ON</t>
  </si>
  <si>
    <t>TENNIS</t>
  </si>
  <si>
    <t>PAVILION</t>
  </si>
  <si>
    <t>K TREACHER</t>
  </si>
  <si>
    <t>KH GARDENING</t>
  </si>
  <si>
    <t>MILLENNIUM WOOD MAINTENANCE</t>
  </si>
  <si>
    <t>LENS LANDSCAPES</t>
  </si>
  <si>
    <t>CHURCHYARD MAINT</t>
  </si>
  <si>
    <t>EXPENSES</t>
  </si>
  <si>
    <t>DATA PROTECTION</t>
  </si>
  <si>
    <t>ICO</t>
  </si>
  <si>
    <t>SAGE</t>
  </si>
  <si>
    <t>FEE</t>
  </si>
  <si>
    <t>HYGIENE SERV</t>
  </si>
  <si>
    <t>CATHERAL LEASING</t>
  </si>
  <si>
    <t>PLUS NET</t>
  </si>
  <si>
    <t>TEL/BROADBAND</t>
  </si>
  <si>
    <t>FENLAND GROUP</t>
  </si>
  <si>
    <t>CLEANING MATERIALS</t>
  </si>
  <si>
    <t>PREMISES LICENCE</t>
  </si>
  <si>
    <t>HAYTER REPAIRS</t>
  </si>
  <si>
    <t>FEN FAB</t>
  </si>
  <si>
    <t>FLP</t>
  </si>
  <si>
    <t>PLAY EQUIP REPAIRS</t>
  </si>
  <si>
    <t>MILLENNIUM WOOD MAINT</t>
  </si>
  <si>
    <t>15.06.19</t>
  </si>
  <si>
    <t xml:space="preserve">PLAYING FIELD </t>
  </si>
  <si>
    <t>ANGLIAN WATER</t>
  </si>
  <si>
    <t>CHURCHYARD MAINT(GRANT)</t>
  </si>
  <si>
    <t>THE SALTINGS</t>
  </si>
  <si>
    <t>STAFF COSTS</t>
  </si>
  <si>
    <t>PAGE 11/19</t>
  </si>
  <si>
    <t>PAGE 12/19</t>
  </si>
  <si>
    <t>PAGE 13/19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</si>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</sst>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theme="4" tint="-0.24997711111789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4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10"/>
      <color theme="4" tint="-0.249977111117893"/>
      <name val="Calibri Light"/>
      <family val="2"/>
      <scheme val="major"/>
    </font>
    <font>
      <b/>
      <sz val="9"/>
      <color theme="4" tint="-0.249977111117893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43" fontId="5" fillId="0" borderId="0" xfId="0" applyNumberFormat="1" applyFont="1" applyAlignment="1">
      <alignment horizontal="right"/>
    </xf>
    <xf numFmtId="2" fontId="5" fillId="0" borderId="0" xfId="0" applyNumberFormat="1" applyFont="1"/>
    <xf numFmtId="43" fontId="3" fillId="0" borderId="0" xfId="0" applyNumberFormat="1" applyFont="1" applyAlignment="1">
      <alignment horizontal="right"/>
    </xf>
    <xf numFmtId="2" fontId="2" fillId="0" borderId="0" xfId="0" applyNumberFormat="1" applyFont="1"/>
    <xf numFmtId="43" fontId="1" fillId="0" borderId="0" xfId="0" applyNumberFormat="1" applyFont="1" applyAlignment="1">
      <alignment horizontal="right"/>
    </xf>
    <xf numFmtId="0" fontId="6" fillId="0" borderId="0" xfId="0" applyFont="1"/>
    <xf numFmtId="17" fontId="1" fillId="0" borderId="0" xfId="0" applyNumberFormat="1" applyFont="1"/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0" xfId="0" applyFont="1"/>
    <xf numFmtId="43" fontId="9" fillId="0" borderId="0" xfId="0" applyNumberFormat="1" applyFont="1" applyAlignment="1">
      <alignment horizontal="right"/>
    </xf>
    <xf numFmtId="0" fontId="10" fillId="0" borderId="0" xfId="0" applyFont="1"/>
    <xf numFmtId="17" fontId="10" fillId="0" borderId="0" xfId="0" applyNumberFormat="1" applyFont="1"/>
    <xf numFmtId="0" fontId="11" fillId="0" borderId="0" xfId="0" applyFont="1"/>
    <xf numFmtId="43" fontId="10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43" fontId="14" fillId="0" borderId="0" xfId="0" applyNumberFormat="1" applyFont="1" applyAlignment="1">
      <alignment horizontal="right"/>
    </xf>
    <xf numFmtId="0" fontId="15" fillId="0" borderId="0" xfId="0" applyFont="1"/>
    <xf numFmtId="0" fontId="16" fillId="0" borderId="0" xfId="0" applyFont="1"/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18" fillId="0" borderId="0" xfId="0" applyFont="1"/>
    <xf numFmtId="2" fontId="17" fillId="0" borderId="0" xfId="0" applyNumberFormat="1" applyFont="1"/>
    <xf numFmtId="2" fontId="19" fillId="0" borderId="0" xfId="0" applyNumberFormat="1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5642C-E534-4C80-98F1-843EF5FE7CEE}">
  <dimension ref="A1:K90"/>
  <sheetViews>
    <sheetView tabSelected="1" workbookViewId="0">
      <selection activeCell="G1" sqref="G1"/>
    </sheetView>
  </sheetViews>
  <sheetFormatPr defaultRowHeight="15" x14ac:dyDescent="0.25"/>
  <cols>
    <col min="2" max="2" width="22.7109375" customWidth="1"/>
    <col min="3" max="3" width="11.42578125" customWidth="1"/>
    <col min="4" max="4" width="11" customWidth="1"/>
    <col min="6" max="6" width="16.5703125" customWidth="1"/>
    <col min="10" max="10" width="10" customWidth="1"/>
  </cols>
  <sheetData>
    <row r="1" spans="1:11" ht="18.75" x14ac:dyDescent="0.3">
      <c r="A1" s="20" t="s">
        <v>23</v>
      </c>
      <c r="B1" s="20"/>
      <c r="C1" s="21"/>
      <c r="D1" s="20"/>
      <c r="E1" s="20" t="s">
        <v>24</v>
      </c>
      <c r="F1" s="22"/>
      <c r="G1" s="23" t="s">
        <v>79</v>
      </c>
      <c r="H1" s="24">
        <v>2019</v>
      </c>
      <c r="J1" s="34" t="s">
        <v>76</v>
      </c>
    </row>
    <row r="4" spans="1:11" x14ac:dyDescent="0.25">
      <c r="A4" s="1" t="s">
        <v>0</v>
      </c>
      <c r="B4" s="1"/>
      <c r="C4" s="1"/>
      <c r="D4" s="1"/>
      <c r="E4" s="1"/>
      <c r="F4" s="1" t="s">
        <v>1</v>
      </c>
      <c r="G4" s="1"/>
      <c r="H4" s="1"/>
      <c r="I4" s="1"/>
      <c r="J4" s="2"/>
      <c r="K4" s="2"/>
    </row>
    <row r="5" spans="1:11" x14ac:dyDescent="0.25">
      <c r="A5" s="3" t="s">
        <v>2</v>
      </c>
      <c r="B5" s="3"/>
      <c r="C5" s="3" t="s">
        <v>13</v>
      </c>
      <c r="D5" s="4">
        <v>223246.73</v>
      </c>
      <c r="E5" s="3"/>
      <c r="F5" s="3" t="s">
        <v>2</v>
      </c>
      <c r="G5" s="3"/>
      <c r="H5" s="3" t="s">
        <v>13</v>
      </c>
      <c r="I5" s="5"/>
      <c r="J5" s="6">
        <v>500</v>
      </c>
      <c r="K5" s="6"/>
    </row>
    <row r="6" spans="1:11" x14ac:dyDescent="0.25">
      <c r="A6" s="5" t="s">
        <v>3</v>
      </c>
      <c r="B6" s="5"/>
      <c r="C6" s="5"/>
      <c r="D6" s="4">
        <v>-5844.88</v>
      </c>
      <c r="E6" s="3"/>
      <c r="F6" s="5" t="s">
        <v>4</v>
      </c>
      <c r="G6" s="5"/>
      <c r="H6" s="5"/>
      <c r="I6" s="5"/>
      <c r="J6" s="6">
        <v>5844.88</v>
      </c>
      <c r="K6" s="6"/>
    </row>
    <row r="7" spans="1:11" x14ac:dyDescent="0.25">
      <c r="A7" s="5" t="s">
        <v>5</v>
      </c>
      <c r="B7" s="5"/>
      <c r="C7" s="5"/>
      <c r="D7" s="4">
        <v>124.05</v>
      </c>
      <c r="E7" s="3"/>
      <c r="F7" s="5" t="s">
        <v>6</v>
      </c>
      <c r="G7" s="5" t="s">
        <v>7</v>
      </c>
      <c r="H7" s="5"/>
      <c r="I7" s="5"/>
      <c r="J7" s="6">
        <v>445</v>
      </c>
      <c r="K7" s="6"/>
    </row>
    <row r="8" spans="1:11" x14ac:dyDescent="0.25">
      <c r="A8" s="5" t="s">
        <v>8</v>
      </c>
      <c r="B8" s="5"/>
      <c r="C8" s="5"/>
      <c r="D8" s="4"/>
      <c r="E8" s="3"/>
      <c r="F8" s="5" t="s">
        <v>9</v>
      </c>
      <c r="G8" s="5"/>
      <c r="H8" s="5"/>
      <c r="I8" s="5"/>
      <c r="J8" s="6">
        <v>-5989.88</v>
      </c>
      <c r="K8" s="6"/>
    </row>
    <row r="9" spans="1:11" x14ac:dyDescent="0.25">
      <c r="A9" s="5" t="s">
        <v>10</v>
      </c>
      <c r="B9" s="5"/>
      <c r="C9" s="5"/>
      <c r="D9" s="4">
        <v>300</v>
      </c>
      <c r="E9" s="3"/>
      <c r="F9" s="5" t="s">
        <v>5</v>
      </c>
      <c r="G9" s="5" t="s">
        <v>11</v>
      </c>
      <c r="H9" s="5"/>
      <c r="I9" s="5"/>
      <c r="J9" s="6"/>
      <c r="K9" s="6"/>
    </row>
    <row r="10" spans="1:11" x14ac:dyDescent="0.25">
      <c r="A10" s="7"/>
      <c r="B10" s="5"/>
      <c r="C10" s="5"/>
      <c r="D10" s="8"/>
      <c r="E10" s="3"/>
      <c r="F10" s="5" t="s">
        <v>12</v>
      </c>
      <c r="G10" s="5"/>
      <c r="H10" s="5"/>
      <c r="I10" s="5"/>
      <c r="J10" s="6">
        <v>-300</v>
      </c>
      <c r="K10" s="6"/>
    </row>
    <row r="11" spans="1:11" x14ac:dyDescent="0.25">
      <c r="A11" s="7"/>
      <c r="B11" s="5"/>
      <c r="C11" s="5"/>
      <c r="D11" s="8"/>
      <c r="E11" s="3"/>
      <c r="F11" s="5"/>
      <c r="G11" s="5"/>
      <c r="H11" s="5"/>
      <c r="I11" s="5"/>
      <c r="J11" s="6"/>
      <c r="K11" s="6"/>
    </row>
    <row r="12" spans="1:11" x14ac:dyDescent="0.25">
      <c r="A12" s="7"/>
      <c r="B12" s="5"/>
      <c r="C12" s="5"/>
      <c r="D12" s="8"/>
      <c r="E12" s="3"/>
      <c r="F12" s="5"/>
      <c r="G12" s="5"/>
      <c r="H12" s="5"/>
      <c r="I12" s="5"/>
      <c r="J12" s="6"/>
      <c r="K12" s="6"/>
    </row>
    <row r="13" spans="1:11" x14ac:dyDescent="0.25">
      <c r="A13" s="7" t="s">
        <v>2</v>
      </c>
      <c r="B13" s="3"/>
      <c r="C13" s="3" t="s">
        <v>13</v>
      </c>
      <c r="D13" s="9">
        <f>SUM(D5:D11)</f>
        <v>217825.9</v>
      </c>
      <c r="E13" s="3"/>
      <c r="F13" s="7" t="s">
        <v>2</v>
      </c>
      <c r="G13" s="3"/>
      <c r="H13" s="3" t="s">
        <v>13</v>
      </c>
      <c r="I13" s="3"/>
      <c r="J13" s="9">
        <f>SUM(J5:J11)</f>
        <v>500</v>
      </c>
      <c r="K13" s="9"/>
    </row>
    <row r="14" spans="1:11" x14ac:dyDescent="0.25">
      <c r="A14" s="3"/>
      <c r="B14" s="3"/>
      <c r="C14" s="10"/>
      <c r="D14" s="3"/>
      <c r="E14" s="3"/>
      <c r="F14" s="3"/>
      <c r="G14" s="3"/>
      <c r="H14" s="3"/>
      <c r="I14" s="3"/>
      <c r="J14" s="2"/>
      <c r="K14" s="2"/>
    </row>
    <row r="15" spans="1:11" x14ac:dyDescent="0.25">
      <c r="A15" s="3"/>
      <c r="B15" s="3"/>
      <c r="C15" s="10"/>
      <c r="D15" s="3"/>
      <c r="E15" s="3"/>
      <c r="F15" s="3"/>
      <c r="G15" s="3"/>
      <c r="H15" s="3"/>
      <c r="I15" s="3"/>
      <c r="J15" s="11"/>
      <c r="K15" s="11"/>
    </row>
    <row r="16" spans="1:11" x14ac:dyDescent="0.25">
      <c r="A16" s="3"/>
      <c r="B16" s="3"/>
      <c r="C16" s="10"/>
      <c r="D16" s="3"/>
      <c r="E16" s="3"/>
      <c r="F16" s="3"/>
      <c r="G16" s="3"/>
      <c r="H16" s="3"/>
      <c r="I16" s="3"/>
      <c r="J16" s="2"/>
      <c r="K16" s="2"/>
    </row>
    <row r="17" spans="1:11" x14ac:dyDescent="0.25">
      <c r="A17" s="1" t="s">
        <v>14</v>
      </c>
      <c r="B17" s="1"/>
      <c r="C17" s="12"/>
      <c r="D17" s="13"/>
      <c r="E17" s="13"/>
      <c r="F17" s="1" t="s">
        <v>15</v>
      </c>
      <c r="G17" s="13"/>
      <c r="H17" s="14" t="s">
        <v>22</v>
      </c>
      <c r="I17" s="1"/>
      <c r="J17" s="11"/>
      <c r="K17" s="11"/>
    </row>
    <row r="18" spans="1:11" x14ac:dyDescent="0.25">
      <c r="A18" s="3" t="s">
        <v>2</v>
      </c>
      <c r="B18" s="1"/>
      <c r="C18" s="3" t="s">
        <v>13</v>
      </c>
      <c r="D18" s="15">
        <v>15444.73</v>
      </c>
      <c r="E18" s="5"/>
      <c r="F18" s="5"/>
      <c r="G18" s="5"/>
      <c r="H18" s="6"/>
      <c r="I18" s="16"/>
      <c r="J18" s="17"/>
      <c r="K18" s="17"/>
    </row>
    <row r="19" spans="1:11" x14ac:dyDescent="0.25">
      <c r="A19" s="3"/>
      <c r="B19" s="5"/>
      <c r="C19" s="5"/>
      <c r="D19" s="15"/>
      <c r="E19" s="5"/>
      <c r="F19" s="5" t="s">
        <v>16</v>
      </c>
      <c r="G19" s="5"/>
      <c r="H19" s="6"/>
      <c r="I19" s="5"/>
      <c r="J19" s="17">
        <v>80</v>
      </c>
      <c r="K19" s="17"/>
    </row>
    <row r="20" spans="1:11" x14ac:dyDescent="0.25">
      <c r="A20" s="3" t="s">
        <v>5</v>
      </c>
      <c r="B20" s="5"/>
      <c r="C20" s="3"/>
      <c r="D20" s="19">
        <v>7.7</v>
      </c>
      <c r="E20" s="5"/>
      <c r="F20" s="5" t="s">
        <v>17</v>
      </c>
      <c r="G20" s="5"/>
      <c r="H20" s="6"/>
      <c r="I20" s="5"/>
      <c r="J20" s="17">
        <v>180</v>
      </c>
      <c r="K20" s="17"/>
    </row>
    <row r="21" spans="1:11" x14ac:dyDescent="0.25">
      <c r="A21" s="3"/>
      <c r="B21" s="3"/>
      <c r="C21" s="3"/>
      <c r="D21" s="10"/>
      <c r="E21" s="5"/>
      <c r="F21" s="5" t="s">
        <v>20</v>
      </c>
      <c r="G21" s="5"/>
      <c r="H21" s="6"/>
      <c r="I21" s="5"/>
      <c r="J21" s="17">
        <v>185</v>
      </c>
      <c r="K21" s="17"/>
    </row>
    <row r="22" spans="1:11" x14ac:dyDescent="0.25">
      <c r="A22" s="3"/>
      <c r="B22" s="3"/>
      <c r="C22" s="3"/>
      <c r="D22" s="10"/>
      <c r="E22" s="5"/>
      <c r="F22" s="5"/>
      <c r="G22" s="5"/>
      <c r="H22" s="6"/>
      <c r="I22" s="5"/>
      <c r="J22" s="17"/>
      <c r="K22" s="17"/>
    </row>
    <row r="23" spans="1:11" x14ac:dyDescent="0.25">
      <c r="A23" s="7" t="s">
        <v>2</v>
      </c>
      <c r="B23" s="3"/>
      <c r="C23" s="3" t="s">
        <v>19</v>
      </c>
      <c r="D23" s="8">
        <f>SUM(D18:D21)</f>
        <v>15452.43</v>
      </c>
      <c r="E23" s="5"/>
      <c r="F23" s="3" t="s">
        <v>18</v>
      </c>
      <c r="G23" s="3"/>
      <c r="H23" s="4"/>
      <c r="I23" s="3"/>
      <c r="J23" s="18">
        <f>SUM(J19:J22)</f>
        <v>445</v>
      </c>
      <c r="K23" s="18"/>
    </row>
    <row r="34" spans="1:11" ht="15.75" x14ac:dyDescent="0.25">
      <c r="A34" s="22" t="s">
        <v>25</v>
      </c>
      <c r="B34" s="22"/>
      <c r="C34" s="25" t="s">
        <v>31</v>
      </c>
      <c r="D34" s="26">
        <v>2019</v>
      </c>
      <c r="E34" s="1"/>
      <c r="F34" s="1"/>
      <c r="G34" s="1"/>
      <c r="H34" s="1"/>
      <c r="I34" s="27"/>
      <c r="J34" s="38" t="s">
        <v>77</v>
      </c>
    </row>
    <row r="35" spans="1:11" x14ac:dyDescent="0.25">
      <c r="A35" s="1"/>
      <c r="B35" s="28"/>
      <c r="C35" s="29"/>
      <c r="D35" s="28"/>
      <c r="E35" s="1"/>
      <c r="F35" s="1"/>
      <c r="G35" s="1"/>
      <c r="H35" s="1"/>
      <c r="I35" s="1"/>
    </row>
    <row r="36" spans="1:11" x14ac:dyDescent="0.25">
      <c r="A36" s="1" t="s">
        <v>26</v>
      </c>
      <c r="B36" s="1" t="s">
        <v>27</v>
      </c>
      <c r="C36" s="12" t="s">
        <v>28</v>
      </c>
      <c r="D36" s="1"/>
      <c r="E36" s="1"/>
      <c r="F36" s="1" t="s">
        <v>29</v>
      </c>
      <c r="G36" s="1"/>
      <c r="H36" s="1" t="s">
        <v>30</v>
      </c>
      <c r="I36" s="1"/>
      <c r="J36" s="30" t="s">
        <v>18</v>
      </c>
    </row>
    <row r="38" spans="1:11" x14ac:dyDescent="0.25">
      <c r="A38" s="32">
        <v>3700</v>
      </c>
      <c r="B38" s="32" t="s">
        <v>21</v>
      </c>
      <c r="C38" s="32" t="s">
        <v>64</v>
      </c>
      <c r="D38" s="32"/>
      <c r="E38" s="32"/>
      <c r="F38" s="6">
        <v>70</v>
      </c>
      <c r="G38" s="6"/>
      <c r="H38" s="6"/>
      <c r="I38" s="6"/>
      <c r="J38" s="6">
        <v>70</v>
      </c>
      <c r="K38" s="32"/>
    </row>
    <row r="39" spans="1:11" x14ac:dyDescent="0.25">
      <c r="A39" s="32">
        <v>3701</v>
      </c>
      <c r="B39" s="32" t="s">
        <v>66</v>
      </c>
      <c r="C39" s="32" t="s">
        <v>65</v>
      </c>
      <c r="D39" s="32"/>
      <c r="E39" s="32"/>
      <c r="F39" s="6">
        <v>1134.95</v>
      </c>
      <c r="G39" s="6"/>
      <c r="H39" s="6">
        <v>226.99</v>
      </c>
      <c r="I39" s="6"/>
      <c r="J39" s="6">
        <v>1361.94</v>
      </c>
      <c r="K39" s="32"/>
    </row>
    <row r="40" spans="1:11" x14ac:dyDescent="0.25">
      <c r="A40" s="32">
        <v>3702</v>
      </c>
      <c r="B40" s="32" t="s">
        <v>67</v>
      </c>
      <c r="C40" s="32" t="s">
        <v>68</v>
      </c>
      <c r="D40" s="32"/>
      <c r="E40" s="32"/>
      <c r="F40" s="6">
        <v>393.8</v>
      </c>
      <c r="G40" s="6"/>
      <c r="H40" s="6">
        <v>78.760000000000005</v>
      </c>
      <c r="I40" s="6"/>
      <c r="J40" s="6">
        <v>472.56</v>
      </c>
      <c r="K40" s="32"/>
    </row>
    <row r="41" spans="1:11" x14ac:dyDescent="0.25">
      <c r="A41" s="32">
        <v>3703</v>
      </c>
      <c r="B41" s="32" t="s">
        <v>42</v>
      </c>
      <c r="C41" s="32" t="s">
        <v>43</v>
      </c>
      <c r="D41" s="32"/>
      <c r="E41" s="32"/>
      <c r="F41" s="6">
        <v>132.86000000000001</v>
      </c>
      <c r="G41" s="6"/>
      <c r="H41" s="6">
        <v>26.57</v>
      </c>
      <c r="I41" s="6"/>
      <c r="J41" s="6">
        <v>159.43</v>
      </c>
      <c r="K41" s="32"/>
    </row>
    <row r="42" spans="1:11" x14ac:dyDescent="0.25">
      <c r="A42" s="32">
        <v>3704</v>
      </c>
      <c r="B42" s="32" t="s">
        <v>34</v>
      </c>
      <c r="C42" s="32" t="s">
        <v>35</v>
      </c>
      <c r="D42" s="32"/>
      <c r="E42" s="32"/>
      <c r="F42" s="6">
        <v>100.33</v>
      </c>
      <c r="G42" s="6"/>
      <c r="H42" s="6">
        <v>20.07</v>
      </c>
      <c r="I42" s="6"/>
      <c r="J42" s="6">
        <v>120.4</v>
      </c>
      <c r="K42" s="32"/>
    </row>
    <row r="43" spans="1:11" x14ac:dyDescent="0.25">
      <c r="A43" s="32">
        <v>3705</v>
      </c>
      <c r="B43" s="32" t="s">
        <v>49</v>
      </c>
      <c r="C43" s="32" t="s">
        <v>69</v>
      </c>
      <c r="D43" s="32"/>
      <c r="E43" s="32"/>
      <c r="F43" s="6">
        <v>160</v>
      </c>
      <c r="G43" s="6"/>
      <c r="H43" s="6"/>
      <c r="I43" s="6"/>
      <c r="J43" s="6">
        <v>160</v>
      </c>
      <c r="K43" s="32"/>
    </row>
    <row r="44" spans="1:11" x14ac:dyDescent="0.25">
      <c r="A44" s="32">
        <v>3706</v>
      </c>
      <c r="B44" s="32" t="s">
        <v>40</v>
      </c>
      <c r="C44" s="32" t="s">
        <v>41</v>
      </c>
      <c r="D44" s="32"/>
      <c r="E44" s="32"/>
      <c r="F44" s="6">
        <v>82.81</v>
      </c>
      <c r="G44" s="6"/>
      <c r="H44" s="6">
        <v>16.559999999999999</v>
      </c>
      <c r="I44" s="6"/>
      <c r="J44" s="6">
        <v>99.37</v>
      </c>
      <c r="K44" s="32"/>
    </row>
    <row r="45" spans="1:11" x14ac:dyDescent="0.25">
      <c r="A45" s="32">
        <v>3707</v>
      </c>
      <c r="B45" s="32" t="s">
        <v>62</v>
      </c>
      <c r="C45" s="32" t="s">
        <v>63</v>
      </c>
      <c r="D45" s="32"/>
      <c r="E45" s="32"/>
      <c r="F45" s="6">
        <v>81.180000000000007</v>
      </c>
      <c r="G45" s="6"/>
      <c r="H45" s="6">
        <v>16.239999999999998</v>
      </c>
      <c r="I45" s="6"/>
      <c r="J45" s="6">
        <v>97.42</v>
      </c>
      <c r="K45" s="32"/>
    </row>
    <row r="46" spans="1:11" x14ac:dyDescent="0.25">
      <c r="A46" s="32" t="s">
        <v>44</v>
      </c>
      <c r="B46" s="32" t="s">
        <v>45</v>
      </c>
      <c r="C46" s="32" t="s">
        <v>35</v>
      </c>
      <c r="D46" s="32"/>
      <c r="E46" s="32"/>
      <c r="F46" s="6">
        <v>208.01</v>
      </c>
      <c r="G46" s="6"/>
      <c r="H46" s="6">
        <v>10.4</v>
      </c>
      <c r="I46" s="6"/>
      <c r="J46" s="6">
        <v>218.41</v>
      </c>
      <c r="K46" s="32" t="s">
        <v>70</v>
      </c>
    </row>
    <row r="47" spans="1:11" x14ac:dyDescent="0.25">
      <c r="A47" s="32">
        <v>3708</v>
      </c>
      <c r="B47" s="32" t="s">
        <v>72</v>
      </c>
      <c r="C47" s="32" t="s">
        <v>71</v>
      </c>
      <c r="D47" s="32"/>
      <c r="E47" s="32"/>
      <c r="F47" s="6">
        <v>55.25</v>
      </c>
      <c r="G47" s="6"/>
      <c r="H47" s="6"/>
      <c r="I47" s="6"/>
      <c r="J47" s="6">
        <v>55.25</v>
      </c>
      <c r="K47" s="32"/>
    </row>
    <row r="48" spans="1:11" x14ac:dyDescent="0.25">
      <c r="A48" s="32">
        <v>3709</v>
      </c>
      <c r="B48" s="32" t="s">
        <v>51</v>
      </c>
      <c r="C48" s="32" t="s">
        <v>73</v>
      </c>
      <c r="D48" s="32"/>
      <c r="E48" s="32"/>
      <c r="F48" s="6">
        <v>600</v>
      </c>
      <c r="G48" s="6"/>
      <c r="H48" s="6"/>
      <c r="I48" s="6"/>
      <c r="J48" s="6">
        <v>600</v>
      </c>
      <c r="K48" s="32"/>
    </row>
    <row r="49" spans="1:11" x14ac:dyDescent="0.25">
      <c r="A49" s="32">
        <v>3710</v>
      </c>
      <c r="B49" s="32" t="s">
        <v>32</v>
      </c>
      <c r="C49" s="32" t="s">
        <v>74</v>
      </c>
      <c r="D49" s="32"/>
      <c r="E49" s="32"/>
      <c r="F49" s="6">
        <v>14.57</v>
      </c>
      <c r="G49" s="6"/>
      <c r="H49" s="6">
        <v>2.91</v>
      </c>
      <c r="I49" s="6"/>
      <c r="J49" s="6">
        <v>17.48</v>
      </c>
      <c r="K49" s="32"/>
    </row>
    <row r="50" spans="1:11" x14ac:dyDescent="0.25">
      <c r="A50" s="32">
        <v>3711</v>
      </c>
      <c r="B50" s="32" t="s">
        <v>48</v>
      </c>
      <c r="C50" s="32" t="s">
        <v>53</v>
      </c>
      <c r="D50" s="32"/>
      <c r="E50" s="32"/>
      <c r="F50" s="6">
        <v>139.05000000000001</v>
      </c>
      <c r="G50" s="6"/>
      <c r="H50" s="6"/>
      <c r="I50" s="6"/>
      <c r="J50" s="6">
        <v>139.05000000000001</v>
      </c>
      <c r="K50" s="32"/>
    </row>
    <row r="51" spans="1:11" x14ac:dyDescent="0.25">
      <c r="A51" s="32">
        <v>3712</v>
      </c>
      <c r="B51" s="32" t="s">
        <v>72</v>
      </c>
      <c r="C51" s="32" t="s">
        <v>47</v>
      </c>
      <c r="D51" s="32"/>
      <c r="E51" s="32"/>
      <c r="F51" s="6">
        <v>267.39</v>
      </c>
      <c r="G51" s="6"/>
      <c r="H51" s="6"/>
      <c r="I51" s="6"/>
      <c r="J51" s="6">
        <v>267.39</v>
      </c>
      <c r="K51" s="32"/>
    </row>
    <row r="52" spans="1:11" x14ac:dyDescent="0.25">
      <c r="A52" s="32"/>
      <c r="B52" s="32" t="s">
        <v>75</v>
      </c>
      <c r="C52" s="32"/>
      <c r="D52" s="32"/>
      <c r="E52" s="32"/>
      <c r="F52" s="6">
        <v>2346.2399999999998</v>
      </c>
      <c r="G52" s="6"/>
      <c r="H52" s="6"/>
      <c r="I52" s="6"/>
      <c r="J52" s="6">
        <v>2346.2399999999998</v>
      </c>
      <c r="K52" s="32"/>
    </row>
    <row r="53" spans="1:11" x14ac:dyDescent="0.25">
      <c r="A53" s="34" t="s">
        <v>18</v>
      </c>
      <c r="B53" s="35"/>
      <c r="C53" s="35"/>
      <c r="D53" s="35"/>
      <c r="E53" s="35"/>
      <c r="F53" s="4">
        <f>SUM(F38:F52)</f>
        <v>5786.44</v>
      </c>
      <c r="G53" s="4"/>
      <c r="H53" s="4">
        <f>SUM(H38:H52)</f>
        <v>398.5</v>
      </c>
      <c r="I53" s="4"/>
      <c r="J53" s="4">
        <f>SUM(J38:J52)</f>
        <v>6184.94</v>
      </c>
      <c r="K53" s="33"/>
    </row>
    <row r="68" spans="1:11" x14ac:dyDescent="0.25">
      <c r="A68" s="31" t="s">
        <v>9</v>
      </c>
      <c r="B68" s="22"/>
      <c r="C68" s="12" t="s">
        <v>22</v>
      </c>
      <c r="D68" s="31">
        <v>2019</v>
      </c>
      <c r="F68" s="1"/>
      <c r="G68" s="1"/>
      <c r="H68" s="1"/>
      <c r="J68" s="38" t="s">
        <v>78</v>
      </c>
      <c r="K68" s="27"/>
    </row>
    <row r="69" spans="1:11" x14ac:dyDescent="0.25">
      <c r="A69" s="1" t="s">
        <v>26</v>
      </c>
      <c r="B69" s="1" t="s">
        <v>27</v>
      </c>
      <c r="C69" s="12" t="s">
        <v>28</v>
      </c>
      <c r="D69" s="12"/>
      <c r="E69" s="1"/>
      <c r="F69" s="1"/>
      <c r="G69" s="1" t="s">
        <v>29</v>
      </c>
      <c r="H69" s="1"/>
      <c r="I69" s="1" t="s">
        <v>30</v>
      </c>
      <c r="J69" s="1" t="s">
        <v>18</v>
      </c>
      <c r="K69" s="1"/>
    </row>
    <row r="70" spans="1:11" x14ac:dyDescent="0.25">
      <c r="A70" s="32">
        <v>3689</v>
      </c>
      <c r="B70" s="32" t="s">
        <v>32</v>
      </c>
      <c r="C70" s="32" t="s">
        <v>33</v>
      </c>
      <c r="D70" s="32"/>
      <c r="E70" s="32"/>
      <c r="F70" s="32">
        <v>14.57</v>
      </c>
      <c r="G70" s="32"/>
      <c r="H70" s="32">
        <v>2.91</v>
      </c>
      <c r="I70" s="32"/>
      <c r="J70" s="17">
        <v>17.48</v>
      </c>
    </row>
    <row r="71" spans="1:11" x14ac:dyDescent="0.25">
      <c r="A71" s="32">
        <v>3688</v>
      </c>
      <c r="B71" s="32" t="s">
        <v>34</v>
      </c>
      <c r="C71" s="32" t="s">
        <v>35</v>
      </c>
      <c r="D71" s="32"/>
      <c r="E71" s="32"/>
      <c r="F71" s="32">
        <v>100.33</v>
      </c>
      <c r="G71" s="32"/>
      <c r="H71" s="32">
        <v>20.07</v>
      </c>
      <c r="I71" s="32"/>
      <c r="J71" s="17">
        <v>120.4</v>
      </c>
    </row>
    <row r="72" spans="1:11" x14ac:dyDescent="0.25">
      <c r="A72" s="32">
        <v>3690</v>
      </c>
      <c r="B72" s="32" t="s">
        <v>36</v>
      </c>
      <c r="C72" s="32" t="s">
        <v>37</v>
      </c>
      <c r="D72" s="32"/>
      <c r="E72" s="32"/>
      <c r="F72" s="32">
        <v>34.25</v>
      </c>
      <c r="G72" s="32"/>
      <c r="H72" s="32">
        <v>1.71</v>
      </c>
      <c r="I72" s="32"/>
      <c r="J72" s="32">
        <v>35.96</v>
      </c>
    </row>
    <row r="73" spans="1:11" x14ac:dyDescent="0.25">
      <c r="A73" s="32">
        <v>3691</v>
      </c>
      <c r="B73" s="32" t="s">
        <v>38</v>
      </c>
      <c r="C73" s="32" t="s">
        <v>39</v>
      </c>
      <c r="D73" s="32"/>
      <c r="E73" s="32"/>
      <c r="F73" s="17">
        <v>331.8</v>
      </c>
      <c r="G73" s="32"/>
      <c r="H73" s="32">
        <v>66.36</v>
      </c>
      <c r="I73" s="17"/>
      <c r="J73" s="32">
        <v>398.16</v>
      </c>
    </row>
    <row r="74" spans="1:11" x14ac:dyDescent="0.25">
      <c r="A74" s="32">
        <v>3692</v>
      </c>
      <c r="B74" s="32" t="s">
        <v>40</v>
      </c>
      <c r="C74" s="32" t="s">
        <v>41</v>
      </c>
      <c r="D74" s="32"/>
      <c r="E74" s="32"/>
      <c r="F74" s="17">
        <v>65.84</v>
      </c>
      <c r="G74" s="32"/>
      <c r="H74" s="32">
        <v>13.16</v>
      </c>
      <c r="I74" s="17"/>
      <c r="J74" s="17">
        <v>79</v>
      </c>
    </row>
    <row r="75" spans="1:11" x14ac:dyDescent="0.25">
      <c r="A75" s="32">
        <v>3693</v>
      </c>
      <c r="B75" s="32" t="s">
        <v>42</v>
      </c>
      <c r="C75" s="32" t="s">
        <v>43</v>
      </c>
      <c r="D75" s="32"/>
      <c r="E75" s="32"/>
      <c r="F75" s="32">
        <v>123.42</v>
      </c>
      <c r="G75" s="32"/>
      <c r="H75" s="32">
        <v>30.86</v>
      </c>
      <c r="I75" s="32"/>
      <c r="J75" s="32">
        <v>154.28</v>
      </c>
      <c r="K75" s="32"/>
    </row>
    <row r="76" spans="1:11" x14ac:dyDescent="0.25">
      <c r="A76" s="32" t="s">
        <v>44</v>
      </c>
      <c r="B76" s="32" t="s">
        <v>45</v>
      </c>
      <c r="C76" s="32" t="s">
        <v>46</v>
      </c>
      <c r="D76" s="32"/>
      <c r="E76" s="32"/>
      <c r="F76" s="32">
        <v>180.63</v>
      </c>
      <c r="G76" s="32"/>
      <c r="H76" s="32">
        <v>9.0299999999999994</v>
      </c>
      <c r="I76" s="32"/>
      <c r="J76" s="32">
        <v>189.66</v>
      </c>
    </row>
    <row r="77" spans="1:11" x14ac:dyDescent="0.25">
      <c r="A77" s="32" t="s">
        <v>44</v>
      </c>
      <c r="B77" s="32" t="s">
        <v>45</v>
      </c>
      <c r="C77" s="32" t="s">
        <v>47</v>
      </c>
      <c r="D77" s="32"/>
      <c r="E77" s="32"/>
      <c r="F77" s="17">
        <v>1195.08</v>
      </c>
      <c r="G77" s="17"/>
      <c r="H77" s="17">
        <v>239.02</v>
      </c>
      <c r="I77" s="17"/>
      <c r="J77" s="17">
        <v>1434.1</v>
      </c>
    </row>
    <row r="78" spans="1:11" x14ac:dyDescent="0.25">
      <c r="A78" s="32" t="s">
        <v>44</v>
      </c>
      <c r="B78" s="32" t="s">
        <v>45</v>
      </c>
      <c r="C78" s="32" t="s">
        <v>35</v>
      </c>
      <c r="D78" s="32"/>
      <c r="E78" s="32"/>
      <c r="F78" s="17">
        <v>201.3</v>
      </c>
      <c r="G78" s="17"/>
      <c r="H78" s="17">
        <v>10.07</v>
      </c>
      <c r="I78" s="17"/>
      <c r="J78" s="17">
        <v>211.37</v>
      </c>
    </row>
    <row r="79" spans="1:11" x14ac:dyDescent="0.25">
      <c r="A79" s="32"/>
      <c r="B79" s="32" t="s">
        <v>75</v>
      </c>
      <c r="C79" s="32"/>
      <c r="D79" s="32"/>
      <c r="E79" s="32"/>
      <c r="F79" s="17">
        <v>2310.85</v>
      </c>
      <c r="G79" s="17"/>
      <c r="H79" s="17"/>
      <c r="I79" s="17"/>
      <c r="J79" s="17">
        <v>2310.85</v>
      </c>
    </row>
    <row r="80" spans="1:11" x14ac:dyDescent="0.25">
      <c r="A80" s="32">
        <v>3697</v>
      </c>
      <c r="B80" s="32" t="s">
        <v>49</v>
      </c>
      <c r="C80" s="32" t="s">
        <v>50</v>
      </c>
      <c r="D80" s="32"/>
      <c r="E80" s="32"/>
      <c r="F80" s="17">
        <v>160</v>
      </c>
      <c r="G80" s="17"/>
      <c r="H80" s="17"/>
      <c r="I80" s="17"/>
      <c r="J80" s="17">
        <v>160</v>
      </c>
    </row>
    <row r="81" spans="1:10" x14ac:dyDescent="0.25">
      <c r="A81" s="32">
        <v>3698</v>
      </c>
      <c r="B81" s="32" t="s">
        <v>51</v>
      </c>
      <c r="C81" s="32" t="s">
        <v>52</v>
      </c>
      <c r="D81" s="32"/>
      <c r="E81" s="32"/>
      <c r="F81" s="17">
        <v>480</v>
      </c>
      <c r="G81" s="17"/>
      <c r="H81" s="17"/>
      <c r="I81" s="17"/>
      <c r="J81" s="17">
        <v>480</v>
      </c>
    </row>
    <row r="82" spans="1:10" x14ac:dyDescent="0.25">
      <c r="A82" s="32">
        <v>3699</v>
      </c>
      <c r="B82" s="32" t="s">
        <v>48</v>
      </c>
      <c r="C82" s="32" t="s">
        <v>53</v>
      </c>
      <c r="D82" s="32"/>
      <c r="E82" s="32"/>
      <c r="F82" s="17">
        <v>63.8</v>
      </c>
      <c r="G82" s="17"/>
      <c r="H82" s="17">
        <v>8</v>
      </c>
      <c r="I82" s="17"/>
      <c r="J82" s="17">
        <v>71.8</v>
      </c>
    </row>
    <row r="83" spans="1:10" x14ac:dyDescent="0.25">
      <c r="A83" s="36" t="s">
        <v>44</v>
      </c>
      <c r="B83" s="17" t="s">
        <v>55</v>
      </c>
      <c r="C83" s="17" t="s">
        <v>54</v>
      </c>
      <c r="D83" s="36"/>
      <c r="E83" s="36"/>
      <c r="F83" s="17">
        <v>35</v>
      </c>
      <c r="G83" s="36"/>
      <c r="H83" s="36"/>
      <c r="I83" s="36"/>
      <c r="J83" s="17">
        <v>35</v>
      </c>
    </row>
    <row r="84" spans="1:10" x14ac:dyDescent="0.25">
      <c r="A84" s="36" t="s">
        <v>44</v>
      </c>
      <c r="B84" s="17" t="s">
        <v>56</v>
      </c>
      <c r="C84" s="17" t="s">
        <v>57</v>
      </c>
      <c r="D84" s="36"/>
      <c r="E84" s="36"/>
      <c r="F84" s="17">
        <v>7.2</v>
      </c>
      <c r="G84" s="36"/>
      <c r="H84" s="36"/>
      <c r="I84" s="36"/>
      <c r="J84" s="17">
        <v>7.2</v>
      </c>
    </row>
    <row r="85" spans="1:10" x14ac:dyDescent="0.25">
      <c r="A85" s="36" t="s">
        <v>44</v>
      </c>
      <c r="B85" s="17" t="s">
        <v>59</v>
      </c>
      <c r="C85" s="17" t="s">
        <v>58</v>
      </c>
      <c r="D85" s="36"/>
      <c r="E85" s="36"/>
      <c r="F85" s="17">
        <v>201.48</v>
      </c>
      <c r="G85" s="17"/>
      <c r="H85" s="17">
        <v>40.299999999999997</v>
      </c>
      <c r="I85" s="36"/>
      <c r="J85" s="17">
        <v>241.78</v>
      </c>
    </row>
    <row r="86" spans="1:10" x14ac:dyDescent="0.25">
      <c r="A86" s="36" t="s">
        <v>44</v>
      </c>
      <c r="B86" s="17" t="s">
        <v>60</v>
      </c>
      <c r="C86" s="17" t="s">
        <v>61</v>
      </c>
      <c r="D86" s="36"/>
      <c r="E86" s="36"/>
      <c r="F86" s="17">
        <v>42.84</v>
      </c>
      <c r="G86" s="36"/>
      <c r="H86" s="36"/>
      <c r="I86" s="36"/>
      <c r="J86" s="17">
        <v>42.84</v>
      </c>
    </row>
    <row r="87" spans="1:10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5">
      <c r="A88" s="37" t="s">
        <v>18</v>
      </c>
      <c r="B88" s="37"/>
      <c r="C88" s="37"/>
      <c r="D88" s="37"/>
      <c r="E88" s="37"/>
      <c r="F88" s="37">
        <f>SUM(F70:F87)</f>
        <v>5548.3899999999994</v>
      </c>
      <c r="G88" s="37"/>
      <c r="H88" s="37">
        <f>SUM(H70:H87)</f>
        <v>441.49</v>
      </c>
      <c r="I88" s="37"/>
      <c r="J88" s="37">
        <f>SUM(J70:J87)</f>
        <v>5989.88</v>
      </c>
    </row>
    <row r="90" spans="1:10" x14ac:dyDescent="0.25">
      <c r="J90" s="33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2019-07-17T16:51:17Z</cp:lastPrinted>
  <dcterms:created xsi:type="dcterms:W3CDTF">2019-06-18T14:13:51Z</dcterms:created>
  <dcterms:modified xsi:type="dcterms:W3CDTF">2019-07-17T17:02:42Z</dcterms:modified>
</cp:coreProperties>
</file>