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EDE6025F-1A53-4705-B136-2BA6F1D16F35}" xr6:coauthVersionLast="46" xr6:coauthVersionMax="46" xr10:uidLastSave="{00000000-0000-0000-0000-000000000000}"/>
  <bookViews>
    <workbookView xWindow="-120" yWindow="-120" windowWidth="20730" windowHeight="11160" xr2:uid="{D195E75B-6E37-4A02-A239-8C18A1D67B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I90" i="1"/>
  <c r="K90" i="1"/>
  <c r="J74" i="1"/>
  <c r="J75" i="1"/>
  <c r="J76" i="1"/>
  <c r="J77" i="1"/>
  <c r="J78" i="1"/>
  <c r="J79" i="1"/>
  <c r="J80" i="1"/>
  <c r="J81" i="1"/>
  <c r="J82" i="1"/>
  <c r="J83" i="1"/>
  <c r="J84" i="1"/>
  <c r="J85" i="1"/>
  <c r="K60" i="1"/>
  <c r="F60" i="1"/>
  <c r="I60" i="1"/>
  <c r="J90" i="1" l="1"/>
  <c r="I23" i="1"/>
  <c r="D23" i="1"/>
  <c r="J13" i="1"/>
  <c r="D13" i="1"/>
</calcChain>
</file>

<file path=xl/sharedStrings.xml><?xml version="1.0" encoding="utf-8"?>
<sst xmlns="http://schemas.openxmlformats.org/spreadsheetml/2006/main" count="125" uniqueCount="77">
  <si>
    <t>TERRINGTON ST CLEMENT PARISH COUNCIL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</si>
  <si>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</si>
  <si>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</si>
  <si>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</si>
  <si>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</si>
  <si>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</si>
  <si>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</si>
  <si>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</si>
  <si>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</si>
  <si>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</si>
  <si>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</si>
  <si>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</si>
  <si>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</si>
  <si>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</si>
  <si>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08.03.21</t>
  </si>
  <si>
    <t>TRACKER ACCOUNT</t>
  </si>
  <si>
    <t>INCOME RECEIVED</t>
  </si>
  <si>
    <t>08.06.21</t>
  </si>
  <si>
    <t>TOTAL</t>
  </si>
  <si>
    <t>INDEPENDENCE MATTERS</t>
  </si>
  <si>
    <t>MARCH/APR</t>
  </si>
  <si>
    <t>12.04.21</t>
  </si>
  <si>
    <t xml:space="preserve">PAYMENTS FOR APPROVAL </t>
  </si>
  <si>
    <t>Q#</t>
  </si>
  <si>
    <t>TO WHOM</t>
  </si>
  <si>
    <t>DESCRIPTION</t>
  </si>
  <si>
    <t>NET TOTAL</t>
  </si>
  <si>
    <t>VAT</t>
  </si>
  <si>
    <t>APRIL</t>
  </si>
  <si>
    <t>KH GARDENING</t>
  </si>
  <si>
    <t>MILLENIUM WOOD</t>
  </si>
  <si>
    <t>TREE REPORT</t>
  </si>
  <si>
    <t>SARA BRIGHT</t>
  </si>
  <si>
    <t>DOWNHAM DOORS</t>
  </si>
  <si>
    <t>SHUTTER MOTOR</t>
  </si>
  <si>
    <t>LITTER BIN COLL</t>
  </si>
  <si>
    <t>BCKLWN</t>
  </si>
  <si>
    <t>SKIP HIRE</t>
  </si>
  <si>
    <t>STREETLIGHTING</t>
  </si>
  <si>
    <t>SWALEC</t>
  </si>
  <si>
    <t>DD</t>
  </si>
  <si>
    <t>CPRE</t>
  </si>
  <si>
    <t>FEE</t>
  </si>
  <si>
    <t>STD CHG</t>
  </si>
  <si>
    <t>BROXAP</t>
  </si>
  <si>
    <t>CALOR</t>
  </si>
  <si>
    <t>BIN LOCKS</t>
  </si>
  <si>
    <t>FIRE EQUIP INSP</t>
  </si>
  <si>
    <t>FLAMESKILL</t>
  </si>
  <si>
    <t>WESTCOTECH</t>
  </si>
  <si>
    <t>PEARCE &amp; KEMP</t>
  </si>
  <si>
    <t>BATTERY 1</t>
  </si>
  <si>
    <t>BATTERY 2</t>
  </si>
  <si>
    <t>E-ON</t>
  </si>
  <si>
    <t>PAVILION</t>
  </si>
  <si>
    <t>DRAINAGE RATES</t>
  </si>
  <si>
    <t>KLIDB</t>
  </si>
  <si>
    <t>K TREACHER</t>
  </si>
  <si>
    <t>EXPENSES</t>
  </si>
  <si>
    <t>STDG CHG</t>
  </si>
  <si>
    <t>FIRE EQP INSP</t>
  </si>
  <si>
    <t>REFUSE COLLECTION</t>
  </si>
  <si>
    <t>CGM</t>
  </si>
  <si>
    <t>SALTINGS</t>
  </si>
  <si>
    <t>MARCH</t>
  </si>
  <si>
    <t>DOG BINS</t>
  </si>
  <si>
    <t>JBE SERVICES</t>
  </si>
  <si>
    <t>WATER HEATER</t>
  </si>
  <si>
    <t>DONATION</t>
  </si>
  <si>
    <t>ST CLEM HIGH</t>
  </si>
  <si>
    <t>RBL POPPY APPEAL</t>
  </si>
  <si>
    <t>SAGE</t>
  </si>
  <si>
    <t>TEL/BROADBAND</t>
  </si>
  <si>
    <t>PLUSNET</t>
  </si>
  <si>
    <t xml:space="preserve">DD </t>
  </si>
  <si>
    <t>FINANCE REPORT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</si>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</sst>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2" fontId="7" fillId="0" borderId="0" xfId="0" applyNumberFormat="1" applyFont="1"/>
    <xf numFmtId="2" fontId="6" fillId="0" borderId="0" xfId="0" applyNumberFormat="1" applyFont="1"/>
    <xf numFmtId="43" fontId="5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8" fillId="0" borderId="0" xfId="0" applyNumberFormat="1" applyFont="1"/>
    <xf numFmtId="2" fontId="6" fillId="0" borderId="0" xfId="0" applyNumberFormat="1" applyFont="1" applyAlignment="1">
      <alignment horizontal="right"/>
    </xf>
    <xf numFmtId="0" fontId="9" fillId="0" borderId="0" xfId="0" applyFont="1"/>
    <xf numFmtId="17" fontId="9" fillId="0" borderId="0" xfId="0" applyNumberFormat="1" applyFont="1"/>
    <xf numFmtId="0" fontId="10" fillId="0" borderId="0" xfId="0" applyFont="1"/>
    <xf numFmtId="0" fontId="11" fillId="0" borderId="0" xfId="0" applyFont="1"/>
    <xf numFmtId="2" fontId="0" fillId="0" borderId="0" xfId="0" applyNumberFormat="1"/>
    <xf numFmtId="2" fontId="12" fillId="0" borderId="0" xfId="0" applyNumberFormat="1" applyFont="1"/>
    <xf numFmtId="2" fontId="13" fillId="0" borderId="0" xfId="0" applyNumberFormat="1" applyFont="1"/>
    <xf numFmtId="0" fontId="12" fillId="0" borderId="0" xfId="0" applyNumberFormat="1" applyFont="1"/>
    <xf numFmtId="0" fontId="1" fillId="0" borderId="0" xfId="0" applyFont="1"/>
    <xf numFmtId="0" fontId="12" fillId="0" borderId="0" xfId="0" applyFont="1"/>
    <xf numFmtId="2" fontId="14" fillId="0" borderId="0" xfId="0" applyNumberFormat="1" applyFont="1"/>
    <xf numFmtId="0" fontId="14" fillId="0" borderId="0" xfId="0" applyFont="1"/>
    <xf numFmtId="0" fontId="15" fillId="0" borderId="0" xfId="0" applyFont="1"/>
    <xf numFmtId="17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DB41-A483-4EA8-BB19-83FF8E442D7B}">
  <dimension ref="A1:M90"/>
  <sheetViews>
    <sheetView tabSelected="1" topLeftCell="A54" zoomScale="130" zoomScaleNormal="130" workbookViewId="0">
      <selection activeCell="F60" sqref="F60:J60"/>
    </sheetView>
  </sheetViews>
  <sheetFormatPr defaultRowHeight="15" x14ac:dyDescent="0.25"/>
  <cols>
    <col min="4" max="4" width="12.7109375" customWidth="1"/>
    <col min="9" max="9" width="9.5703125" bestFit="1" customWidth="1"/>
    <col min="10" max="10" width="10.28515625" bestFit="1" customWidth="1"/>
  </cols>
  <sheetData>
    <row r="1" spans="1:10" ht="21" x14ac:dyDescent="0.35">
      <c r="A1" s="1" t="s">
        <v>0</v>
      </c>
      <c r="B1" s="1"/>
      <c r="C1" s="1"/>
      <c r="D1" s="1"/>
      <c r="E1" s="1"/>
      <c r="F1" s="1"/>
    </row>
    <row r="2" spans="1:10" x14ac:dyDescent="0.25">
      <c r="A2" s="27" t="s">
        <v>75</v>
      </c>
      <c r="B2" s="27"/>
      <c r="C2" s="27"/>
      <c r="D2" s="28">
        <v>44287</v>
      </c>
    </row>
    <row r="4" spans="1:10" x14ac:dyDescent="0.25">
      <c r="A4" s="2" t="s">
        <v>1</v>
      </c>
      <c r="B4" s="2"/>
      <c r="C4" s="2"/>
      <c r="D4" s="2"/>
      <c r="E4" s="2"/>
      <c r="F4" s="2" t="s">
        <v>2</v>
      </c>
      <c r="G4" s="2"/>
      <c r="H4" s="2"/>
      <c r="I4" s="2"/>
      <c r="J4" s="3"/>
    </row>
    <row r="5" spans="1:10" x14ac:dyDescent="0.25">
      <c r="A5" s="4" t="s">
        <v>3</v>
      </c>
      <c r="B5" s="4"/>
      <c r="C5" s="4" t="s">
        <v>14</v>
      </c>
      <c r="D5" s="5">
        <v>215996.57</v>
      </c>
      <c r="E5" s="4"/>
      <c r="F5" s="4" t="s">
        <v>3</v>
      </c>
      <c r="G5" s="4"/>
      <c r="H5" s="4" t="s">
        <v>14</v>
      </c>
      <c r="I5" s="4"/>
      <c r="J5" s="5">
        <v>500</v>
      </c>
    </row>
    <row r="6" spans="1:10" x14ac:dyDescent="0.25">
      <c r="A6" s="4" t="s">
        <v>4</v>
      </c>
      <c r="B6" s="4"/>
      <c r="C6" s="4"/>
      <c r="D6" s="5">
        <v>-5311.47</v>
      </c>
      <c r="E6" s="4"/>
      <c r="F6" s="4" t="s">
        <v>5</v>
      </c>
      <c r="G6" s="4"/>
      <c r="H6" s="4"/>
      <c r="I6" s="4"/>
      <c r="J6" s="5">
        <v>5311.47</v>
      </c>
    </row>
    <row r="7" spans="1:10" x14ac:dyDescent="0.25">
      <c r="A7" s="4" t="s">
        <v>6</v>
      </c>
      <c r="B7" s="4"/>
      <c r="C7" s="4"/>
      <c r="D7" s="5"/>
      <c r="E7" s="4"/>
      <c r="F7" s="4" t="s">
        <v>7</v>
      </c>
      <c r="G7" s="4" t="s">
        <v>8</v>
      </c>
      <c r="H7" s="4"/>
      <c r="I7" s="4"/>
      <c r="J7" s="5">
        <v>9000</v>
      </c>
    </row>
    <row r="8" spans="1:10" x14ac:dyDescent="0.25">
      <c r="A8" s="4" t="s">
        <v>9</v>
      </c>
      <c r="B8" s="4"/>
      <c r="C8" s="4"/>
      <c r="D8" s="5"/>
      <c r="E8" s="4"/>
      <c r="F8" s="4" t="s">
        <v>10</v>
      </c>
      <c r="G8" s="4"/>
      <c r="H8" s="4"/>
      <c r="I8" s="4"/>
      <c r="J8" s="9">
        <v>-5311.47</v>
      </c>
    </row>
    <row r="9" spans="1:10" x14ac:dyDescent="0.25">
      <c r="A9" s="4" t="s">
        <v>11</v>
      </c>
      <c r="B9" s="4"/>
      <c r="C9" s="4"/>
      <c r="D9" s="5">
        <v>120406</v>
      </c>
      <c r="E9" s="4"/>
      <c r="F9" s="4" t="s">
        <v>6</v>
      </c>
      <c r="G9" s="4" t="s">
        <v>12</v>
      </c>
      <c r="H9" s="4"/>
      <c r="I9" s="4"/>
      <c r="J9" s="5"/>
    </row>
    <row r="10" spans="1:10" x14ac:dyDescent="0.25">
      <c r="A10" s="6"/>
      <c r="B10" s="4"/>
      <c r="C10" s="4"/>
      <c r="D10" s="7"/>
      <c r="E10" s="4"/>
      <c r="F10" s="4" t="s">
        <v>13</v>
      </c>
      <c r="G10" s="4"/>
      <c r="H10" s="4"/>
      <c r="I10" s="4"/>
      <c r="J10" s="5">
        <v>-120406</v>
      </c>
    </row>
    <row r="11" spans="1:10" x14ac:dyDescent="0.25">
      <c r="A11" s="6"/>
      <c r="B11" s="4"/>
      <c r="C11" s="4"/>
      <c r="D11" s="7"/>
      <c r="E11" s="4"/>
      <c r="F11" s="6" t="s">
        <v>9</v>
      </c>
      <c r="G11" s="4"/>
      <c r="H11" s="4"/>
      <c r="I11" s="4"/>
      <c r="J11" s="5">
        <v>111406</v>
      </c>
    </row>
    <row r="12" spans="1:10" x14ac:dyDescent="0.25">
      <c r="A12" s="6"/>
      <c r="B12" s="4"/>
      <c r="C12" s="4"/>
      <c r="D12" s="7"/>
      <c r="E12" s="4"/>
      <c r="F12" s="4"/>
      <c r="G12" s="4"/>
      <c r="H12" s="4"/>
      <c r="I12" s="4"/>
      <c r="J12" s="5"/>
    </row>
    <row r="13" spans="1:10" x14ac:dyDescent="0.25">
      <c r="A13" s="6" t="s">
        <v>3</v>
      </c>
      <c r="B13" s="6"/>
      <c r="C13" s="6" t="s">
        <v>21</v>
      </c>
      <c r="D13" s="8">
        <f>SUM(D5:D12)</f>
        <v>331091.09999999998</v>
      </c>
      <c r="E13" s="6"/>
      <c r="F13" s="6" t="s">
        <v>3</v>
      </c>
      <c r="G13" s="6"/>
      <c r="H13" s="6" t="s">
        <v>21</v>
      </c>
      <c r="I13" s="6"/>
      <c r="J13" s="9">
        <f>SUM(J5:J12)</f>
        <v>500</v>
      </c>
    </row>
    <row r="14" spans="1:10" x14ac:dyDescent="0.25">
      <c r="A14" s="4"/>
      <c r="B14" s="4"/>
      <c r="C14" s="10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10"/>
      <c r="D15" s="4"/>
      <c r="E15" s="4"/>
      <c r="F15" s="4"/>
      <c r="G15" s="4"/>
      <c r="H15" s="4"/>
      <c r="I15" s="4"/>
      <c r="J15" s="5"/>
    </row>
    <row r="16" spans="1:10" x14ac:dyDescent="0.25">
      <c r="A16" s="4"/>
      <c r="B16" s="4"/>
      <c r="C16" s="10"/>
      <c r="D16" s="4"/>
      <c r="E16" s="4"/>
      <c r="F16" s="4"/>
      <c r="G16" s="4"/>
      <c r="H16" s="4"/>
      <c r="I16" s="4"/>
      <c r="J16" s="4"/>
    </row>
    <row r="17" spans="1:10" x14ac:dyDescent="0.25">
      <c r="A17" s="2" t="s">
        <v>15</v>
      </c>
      <c r="B17" s="2"/>
      <c r="C17" s="11"/>
      <c r="D17" s="2"/>
      <c r="E17" s="2"/>
      <c r="F17" s="2" t="s">
        <v>16</v>
      </c>
      <c r="G17" s="2"/>
      <c r="H17" s="2"/>
      <c r="I17" s="12" t="s">
        <v>20</v>
      </c>
      <c r="J17" s="5"/>
    </row>
    <row r="18" spans="1:10" x14ac:dyDescent="0.25">
      <c r="A18" s="6" t="s">
        <v>3</v>
      </c>
      <c r="B18" s="6"/>
      <c r="C18" s="6" t="s">
        <v>17</v>
      </c>
      <c r="D18" s="7">
        <v>15477.41</v>
      </c>
      <c r="E18" s="4"/>
      <c r="F18" s="4" t="s">
        <v>19</v>
      </c>
      <c r="G18" s="4"/>
      <c r="H18" s="4"/>
      <c r="I18" s="13">
        <v>9000</v>
      </c>
      <c r="J18" s="5"/>
    </row>
    <row r="19" spans="1:10" x14ac:dyDescent="0.25">
      <c r="A19" s="6"/>
      <c r="B19" s="6"/>
      <c r="C19" s="6"/>
      <c r="D19" s="7"/>
      <c r="E19" s="4"/>
      <c r="F19" s="4" t="s">
        <v>9</v>
      </c>
      <c r="G19" s="4"/>
      <c r="H19" s="4"/>
      <c r="I19" s="5">
        <v>111406</v>
      </c>
      <c r="J19" s="5"/>
    </row>
    <row r="20" spans="1:10" x14ac:dyDescent="0.25">
      <c r="A20" s="6" t="s">
        <v>6</v>
      </c>
      <c r="B20" s="6"/>
      <c r="C20" s="6"/>
      <c r="D20" s="14">
        <v>2.92</v>
      </c>
      <c r="E20" s="4"/>
      <c r="F20" s="4"/>
      <c r="G20" s="4"/>
      <c r="H20" s="4"/>
      <c r="I20" s="5"/>
      <c r="J20" s="5"/>
    </row>
    <row r="21" spans="1:10" x14ac:dyDescent="0.25">
      <c r="A21" s="6"/>
      <c r="B21" s="6"/>
      <c r="C21" s="6"/>
      <c r="D21" s="7"/>
      <c r="E21" s="4"/>
      <c r="F21" s="4"/>
      <c r="G21" s="4"/>
      <c r="H21" s="4"/>
      <c r="I21" s="5"/>
      <c r="J21" s="5"/>
    </row>
    <row r="22" spans="1:10" x14ac:dyDescent="0.25">
      <c r="A22" s="6"/>
      <c r="B22" s="6"/>
      <c r="C22" s="6"/>
      <c r="D22" s="7"/>
      <c r="E22" s="4"/>
      <c r="F22" s="4"/>
      <c r="G22" s="4"/>
      <c r="H22" s="4"/>
      <c r="I22" s="5"/>
      <c r="J22" s="5"/>
    </row>
    <row r="23" spans="1:10" x14ac:dyDescent="0.25">
      <c r="A23" s="6" t="s">
        <v>3</v>
      </c>
      <c r="B23" s="6"/>
      <c r="C23" s="6" t="s">
        <v>14</v>
      </c>
      <c r="D23" s="7">
        <f>SUM(D18:D22)</f>
        <v>15480.33</v>
      </c>
      <c r="E23" s="4"/>
      <c r="F23" s="6" t="s">
        <v>18</v>
      </c>
      <c r="G23" s="6"/>
      <c r="H23" s="6"/>
      <c r="I23" s="9">
        <f>SUM(I18:I22)</f>
        <v>120406</v>
      </c>
      <c r="J23" s="5"/>
    </row>
    <row r="39" spans="1:11" x14ac:dyDescent="0.25">
      <c r="A39" s="15" t="s">
        <v>22</v>
      </c>
      <c r="B39" s="15"/>
      <c r="C39" s="15"/>
      <c r="D39" s="16" t="s">
        <v>28</v>
      </c>
      <c r="E39" s="17">
        <v>2021</v>
      </c>
    </row>
    <row r="40" spans="1:11" x14ac:dyDescent="0.25">
      <c r="A40" s="18" t="s">
        <v>23</v>
      </c>
      <c r="B40" s="18" t="s">
        <v>24</v>
      </c>
      <c r="C40" s="18"/>
      <c r="D40" s="18" t="s">
        <v>25</v>
      </c>
      <c r="E40" s="18"/>
      <c r="F40" s="18" t="s">
        <v>26</v>
      </c>
      <c r="G40" s="18"/>
      <c r="H40" s="18"/>
      <c r="I40" s="18" t="s">
        <v>27</v>
      </c>
      <c r="J40" s="18"/>
      <c r="K40" s="18" t="s">
        <v>18</v>
      </c>
    </row>
    <row r="41" spans="1:11" x14ac:dyDescent="0.25">
      <c r="F41" s="19"/>
      <c r="G41" s="19"/>
      <c r="H41" s="19"/>
      <c r="I41" s="19"/>
      <c r="J41" s="19"/>
      <c r="K41" s="19"/>
    </row>
    <row r="42" spans="1:11" x14ac:dyDescent="0.25">
      <c r="A42" s="22">
        <v>4047</v>
      </c>
      <c r="B42" s="20" t="s">
        <v>29</v>
      </c>
      <c r="C42" s="20"/>
      <c r="D42" s="20" t="s">
        <v>30</v>
      </c>
      <c r="E42" s="20"/>
      <c r="F42" s="20">
        <v>160</v>
      </c>
      <c r="G42" s="20"/>
      <c r="H42" s="20"/>
      <c r="I42" s="20"/>
      <c r="J42" s="20"/>
      <c r="K42" s="20">
        <v>160</v>
      </c>
    </row>
    <row r="43" spans="1:11" x14ac:dyDescent="0.25">
      <c r="A43" s="22">
        <v>4048</v>
      </c>
      <c r="B43" s="20" t="s">
        <v>32</v>
      </c>
      <c r="C43" s="20"/>
      <c r="D43" s="20" t="s">
        <v>31</v>
      </c>
      <c r="E43" s="20"/>
      <c r="F43" s="20">
        <v>380</v>
      </c>
      <c r="G43" s="20"/>
      <c r="H43" s="20"/>
      <c r="I43" s="20"/>
      <c r="J43" s="20"/>
      <c r="K43" s="20">
        <v>380</v>
      </c>
    </row>
    <row r="44" spans="1:11" x14ac:dyDescent="0.25">
      <c r="A44" s="22">
        <v>4049</v>
      </c>
      <c r="B44" s="20" t="s">
        <v>33</v>
      </c>
      <c r="C44" s="20"/>
      <c r="D44" s="20" t="s">
        <v>34</v>
      </c>
      <c r="E44" s="20"/>
      <c r="F44" s="20">
        <v>965</v>
      </c>
      <c r="G44" s="20"/>
      <c r="H44" s="20"/>
      <c r="I44" s="20">
        <v>193</v>
      </c>
      <c r="J44" s="20"/>
      <c r="K44" s="20">
        <v>1158</v>
      </c>
    </row>
    <row r="45" spans="1:11" x14ac:dyDescent="0.25">
      <c r="A45" s="22">
        <v>4050</v>
      </c>
      <c r="B45" s="20" t="s">
        <v>36</v>
      </c>
      <c r="C45" s="20"/>
      <c r="D45" s="20" t="s">
        <v>35</v>
      </c>
      <c r="E45" s="20"/>
      <c r="F45" s="20">
        <v>436.32</v>
      </c>
      <c r="G45" s="20"/>
      <c r="H45" s="20"/>
      <c r="I45" s="20"/>
      <c r="J45" s="20"/>
      <c r="K45" s="20">
        <v>436.32</v>
      </c>
    </row>
    <row r="46" spans="1:11" x14ac:dyDescent="0.25">
      <c r="A46" s="22">
        <v>4051</v>
      </c>
      <c r="B46" s="20" t="s">
        <v>36</v>
      </c>
      <c r="C46" s="20"/>
      <c r="D46" s="20" t="s">
        <v>37</v>
      </c>
      <c r="E46" s="20"/>
      <c r="F46" s="20">
        <v>876.28</v>
      </c>
      <c r="G46" s="20"/>
      <c r="H46" s="20"/>
      <c r="I46" s="20"/>
      <c r="J46" s="20"/>
      <c r="K46" s="20">
        <v>876.28</v>
      </c>
    </row>
    <row r="47" spans="1:11" x14ac:dyDescent="0.25">
      <c r="A47" s="22" t="s">
        <v>40</v>
      </c>
      <c r="B47" s="20" t="s">
        <v>39</v>
      </c>
      <c r="C47" s="20"/>
      <c r="D47" s="20" t="s">
        <v>38</v>
      </c>
      <c r="E47" s="20"/>
      <c r="F47" s="20">
        <v>149.88</v>
      </c>
      <c r="G47" s="20"/>
      <c r="H47" s="20"/>
      <c r="I47" s="20">
        <v>7.48</v>
      </c>
      <c r="J47" s="20"/>
      <c r="K47" s="20">
        <v>157.36000000000001</v>
      </c>
    </row>
    <row r="48" spans="1:11" x14ac:dyDescent="0.25">
      <c r="A48" s="22">
        <v>4052</v>
      </c>
      <c r="B48" s="20" t="s">
        <v>41</v>
      </c>
      <c r="C48" s="20"/>
      <c r="D48" s="20" t="s">
        <v>42</v>
      </c>
      <c r="E48" s="20"/>
      <c r="F48" s="20">
        <v>36</v>
      </c>
      <c r="G48" s="20"/>
      <c r="H48" s="20"/>
      <c r="I48" s="20"/>
      <c r="J48" s="20"/>
      <c r="K48" s="20">
        <v>36</v>
      </c>
    </row>
    <row r="49" spans="1:13" x14ac:dyDescent="0.25">
      <c r="A49" s="22">
        <v>4053</v>
      </c>
      <c r="B49" s="20" t="s">
        <v>45</v>
      </c>
      <c r="C49" s="20"/>
      <c r="D49" s="20" t="s">
        <v>43</v>
      </c>
      <c r="E49" s="20"/>
      <c r="F49" s="21">
        <v>34.25</v>
      </c>
      <c r="G49" s="21"/>
      <c r="H49" s="21"/>
      <c r="I49" s="21">
        <v>1.71</v>
      </c>
      <c r="J49" s="21"/>
      <c r="K49" s="21">
        <v>35.96</v>
      </c>
    </row>
    <row r="50" spans="1:13" x14ac:dyDescent="0.25">
      <c r="A50" s="22">
        <v>4054</v>
      </c>
      <c r="B50" s="20" t="s">
        <v>44</v>
      </c>
      <c r="C50" s="20"/>
      <c r="D50" s="20" t="s">
        <v>46</v>
      </c>
      <c r="E50" s="20"/>
      <c r="F50" s="20">
        <v>38.5</v>
      </c>
      <c r="G50" s="20"/>
      <c r="H50" s="20"/>
      <c r="I50" s="20">
        <v>7.7</v>
      </c>
      <c r="J50" s="20"/>
      <c r="K50" s="20">
        <v>46.2</v>
      </c>
    </row>
    <row r="51" spans="1:13" x14ac:dyDescent="0.25">
      <c r="A51" s="22">
        <v>4055</v>
      </c>
      <c r="B51" s="20" t="s">
        <v>48</v>
      </c>
      <c r="C51" s="20"/>
      <c r="D51" s="20" t="s">
        <v>47</v>
      </c>
      <c r="E51" s="20"/>
      <c r="F51" s="20">
        <v>82</v>
      </c>
      <c r="G51" s="20"/>
      <c r="H51" s="20"/>
      <c r="I51" s="20">
        <v>16.399999999999999</v>
      </c>
      <c r="J51" s="20"/>
      <c r="K51" s="20">
        <v>98.4</v>
      </c>
    </row>
    <row r="52" spans="1:13" x14ac:dyDescent="0.25">
      <c r="A52" s="22">
        <v>4056</v>
      </c>
      <c r="B52" s="20" t="s">
        <v>49</v>
      </c>
      <c r="C52" s="20"/>
      <c r="D52" s="20" t="s">
        <v>51</v>
      </c>
      <c r="E52" s="20"/>
      <c r="F52" s="20">
        <v>80</v>
      </c>
      <c r="G52" s="20"/>
      <c r="H52" s="20"/>
      <c r="I52" s="20">
        <v>16</v>
      </c>
      <c r="J52" s="20"/>
      <c r="K52" s="20">
        <v>96</v>
      </c>
    </row>
    <row r="53" spans="1:13" x14ac:dyDescent="0.25">
      <c r="A53" s="22">
        <v>4057</v>
      </c>
      <c r="B53" s="20" t="s">
        <v>50</v>
      </c>
      <c r="C53" s="20"/>
      <c r="D53" s="20" t="s">
        <v>38</v>
      </c>
      <c r="E53" s="20"/>
      <c r="F53" s="20">
        <v>100.33</v>
      </c>
      <c r="G53" s="20"/>
      <c r="H53" s="20"/>
      <c r="I53" s="20">
        <v>20.07</v>
      </c>
      <c r="J53" s="20"/>
      <c r="K53" s="20">
        <v>120.4</v>
      </c>
    </row>
    <row r="54" spans="1:13" x14ac:dyDescent="0.25">
      <c r="A54" s="22">
        <v>4058</v>
      </c>
      <c r="B54" s="20" t="s">
        <v>49</v>
      </c>
      <c r="C54" s="20"/>
      <c r="D54" s="20" t="s">
        <v>52</v>
      </c>
      <c r="E54" s="20"/>
      <c r="F54" s="20">
        <v>80</v>
      </c>
      <c r="G54" s="20"/>
      <c r="H54" s="20"/>
      <c r="I54" s="20">
        <v>16</v>
      </c>
      <c r="J54" s="20"/>
      <c r="K54" s="20">
        <v>96</v>
      </c>
    </row>
    <row r="55" spans="1:13" x14ac:dyDescent="0.25">
      <c r="A55" s="20" t="s">
        <v>40</v>
      </c>
      <c r="B55" s="20" t="s">
        <v>53</v>
      </c>
      <c r="C55" s="20"/>
      <c r="D55" s="20" t="s">
        <v>54</v>
      </c>
      <c r="E55" s="20"/>
      <c r="F55" s="20">
        <v>324.39999999999998</v>
      </c>
      <c r="G55" s="20"/>
      <c r="H55" s="20"/>
      <c r="I55" s="20">
        <v>64.88</v>
      </c>
      <c r="J55" s="20"/>
      <c r="K55" s="20">
        <v>389.28</v>
      </c>
    </row>
    <row r="56" spans="1:13" x14ac:dyDescent="0.25">
      <c r="A56" s="20" t="s">
        <v>40</v>
      </c>
      <c r="B56" s="20" t="s">
        <v>56</v>
      </c>
      <c r="C56" s="20"/>
      <c r="D56" s="20" t="s">
        <v>55</v>
      </c>
      <c r="E56" s="20"/>
      <c r="F56" s="20">
        <v>270.14999999999998</v>
      </c>
      <c r="G56" s="20"/>
      <c r="H56" s="20"/>
      <c r="I56" s="20"/>
      <c r="J56" s="20"/>
      <c r="K56" s="20">
        <v>270.14999999999998</v>
      </c>
      <c r="M56" s="19"/>
    </row>
    <row r="57" spans="1:13" x14ac:dyDescent="0.25">
      <c r="A57" s="22">
        <v>4059</v>
      </c>
      <c r="B57" s="20" t="s">
        <v>57</v>
      </c>
      <c r="D57" s="20" t="s">
        <v>58</v>
      </c>
      <c r="F57" s="20">
        <v>40.57</v>
      </c>
      <c r="J57" s="19"/>
      <c r="K57" s="20">
        <v>40.57</v>
      </c>
      <c r="M57" s="19"/>
    </row>
    <row r="58" spans="1:13" x14ac:dyDescent="0.25">
      <c r="A58" s="22" t="s">
        <v>74</v>
      </c>
      <c r="B58" s="20" t="s">
        <v>71</v>
      </c>
      <c r="D58" s="20" t="s">
        <v>42</v>
      </c>
      <c r="F58" s="20">
        <v>8.4</v>
      </c>
      <c r="J58" s="19"/>
      <c r="K58" s="20">
        <v>8.4</v>
      </c>
      <c r="M58" s="19"/>
    </row>
    <row r="59" spans="1:13" x14ac:dyDescent="0.25">
      <c r="B59" s="20" t="s">
        <v>76</v>
      </c>
      <c r="F59" s="20">
        <v>2039.68</v>
      </c>
      <c r="K59" s="20">
        <v>2039.68</v>
      </c>
    </row>
    <row r="60" spans="1:13" x14ac:dyDescent="0.25">
      <c r="A60" s="26" t="s">
        <v>18</v>
      </c>
      <c r="B60" s="26"/>
      <c r="C60" s="26"/>
      <c r="D60" s="26"/>
      <c r="E60" s="26"/>
      <c r="F60" s="25">
        <f>SUM(F42:F59)</f>
        <v>6101.76</v>
      </c>
      <c r="G60" s="26"/>
      <c r="H60" s="26"/>
      <c r="I60" s="25">
        <f>SUM(I42:I59)</f>
        <v>343.24</v>
      </c>
      <c r="J60" s="25"/>
      <c r="K60" s="25">
        <f>SUM(K42:K59)</f>
        <v>6445</v>
      </c>
    </row>
    <row r="72" spans="1:11" x14ac:dyDescent="0.25">
      <c r="A72" s="15" t="s">
        <v>10</v>
      </c>
      <c r="B72" s="15"/>
      <c r="C72" s="15"/>
      <c r="D72" s="16" t="s">
        <v>64</v>
      </c>
      <c r="E72" s="17">
        <v>2021</v>
      </c>
    </row>
    <row r="73" spans="1:11" x14ac:dyDescent="0.25">
      <c r="A73" s="18" t="s">
        <v>23</v>
      </c>
      <c r="B73" s="18" t="s">
        <v>24</v>
      </c>
      <c r="C73" s="18"/>
      <c r="D73" s="18" t="s">
        <v>25</v>
      </c>
      <c r="E73" s="18"/>
      <c r="F73" s="18" t="s">
        <v>26</v>
      </c>
      <c r="G73" s="18"/>
      <c r="H73" s="18"/>
      <c r="I73" s="18" t="s">
        <v>27</v>
      </c>
      <c r="J73" s="18"/>
      <c r="K73" s="18" t="s">
        <v>18</v>
      </c>
    </row>
    <row r="74" spans="1:11" x14ac:dyDescent="0.25">
      <c r="A74" s="24">
        <v>4031</v>
      </c>
      <c r="B74" s="24" t="s">
        <v>45</v>
      </c>
      <c r="C74" s="24"/>
      <c r="D74" s="24" t="s">
        <v>59</v>
      </c>
      <c r="E74" s="24"/>
      <c r="F74" s="21">
        <v>34.25</v>
      </c>
      <c r="G74" s="21"/>
      <c r="H74" s="21"/>
      <c r="I74" s="21">
        <v>1.71</v>
      </c>
      <c r="J74" s="21">
        <f t="shared" ref="J74:J85" si="0">SUM(F74:I74)</f>
        <v>35.96</v>
      </c>
      <c r="K74" s="21">
        <v>35.96</v>
      </c>
    </row>
    <row r="75" spans="1:11" x14ac:dyDescent="0.25">
      <c r="A75" s="24">
        <v>4032</v>
      </c>
      <c r="B75" s="24" t="s">
        <v>48</v>
      </c>
      <c r="C75" s="24"/>
      <c r="D75" s="24" t="s">
        <v>60</v>
      </c>
      <c r="E75" s="24"/>
      <c r="F75" s="20">
        <v>151.5</v>
      </c>
      <c r="G75" s="20"/>
      <c r="H75" s="20"/>
      <c r="I75" s="20">
        <v>30.3</v>
      </c>
      <c r="J75" s="20">
        <f t="shared" si="0"/>
        <v>181.8</v>
      </c>
      <c r="K75" s="20">
        <v>181.8</v>
      </c>
    </row>
    <row r="76" spans="1:11" x14ac:dyDescent="0.25">
      <c r="A76" s="24">
        <v>4033</v>
      </c>
      <c r="B76" s="24" t="s">
        <v>36</v>
      </c>
      <c r="C76" s="24"/>
      <c r="D76" s="24" t="s">
        <v>61</v>
      </c>
      <c r="E76" s="24"/>
      <c r="F76" s="20">
        <v>19.52</v>
      </c>
      <c r="G76" s="20"/>
      <c r="H76" s="20"/>
      <c r="I76" s="20"/>
      <c r="J76" s="20">
        <f t="shared" si="0"/>
        <v>19.52</v>
      </c>
      <c r="K76" s="20">
        <v>19.52</v>
      </c>
    </row>
    <row r="77" spans="1:11" x14ac:dyDescent="0.25">
      <c r="A77" s="24">
        <v>4038</v>
      </c>
      <c r="B77" s="24" t="s">
        <v>62</v>
      </c>
      <c r="C77" s="24"/>
      <c r="D77" s="24" t="s">
        <v>63</v>
      </c>
      <c r="E77" s="24"/>
      <c r="F77" s="21">
        <v>29.14</v>
      </c>
      <c r="G77" s="21"/>
      <c r="H77" s="21"/>
      <c r="I77" s="21">
        <v>5.83</v>
      </c>
      <c r="J77" s="21">
        <f t="shared" si="0"/>
        <v>34.97</v>
      </c>
      <c r="K77" s="21">
        <v>34.97</v>
      </c>
    </row>
    <row r="78" spans="1:11" x14ac:dyDescent="0.25">
      <c r="A78" s="24">
        <v>4040</v>
      </c>
      <c r="B78" s="24" t="s">
        <v>36</v>
      </c>
      <c r="C78" s="24"/>
      <c r="D78" s="24" t="s">
        <v>65</v>
      </c>
      <c r="E78" s="24"/>
      <c r="F78" s="20">
        <v>565.34</v>
      </c>
      <c r="G78" s="20"/>
      <c r="H78" s="20"/>
      <c r="I78" s="20"/>
      <c r="J78" s="20">
        <f t="shared" si="0"/>
        <v>565.34</v>
      </c>
      <c r="K78" s="20">
        <v>565.34</v>
      </c>
    </row>
    <row r="79" spans="1:11" x14ac:dyDescent="0.25">
      <c r="A79" s="24">
        <v>4041</v>
      </c>
      <c r="B79" s="24" t="s">
        <v>50</v>
      </c>
      <c r="C79" s="24"/>
      <c r="D79" s="24" t="s">
        <v>38</v>
      </c>
      <c r="E79" s="24"/>
      <c r="F79" s="20">
        <v>100.33</v>
      </c>
      <c r="G79" s="20"/>
      <c r="H79" s="20"/>
      <c r="I79" s="20">
        <v>20.07</v>
      </c>
      <c r="J79" s="20">
        <f t="shared" si="0"/>
        <v>120.4</v>
      </c>
      <c r="K79" s="20">
        <v>120.4</v>
      </c>
    </row>
    <row r="80" spans="1:11" x14ac:dyDescent="0.25">
      <c r="A80" s="24">
        <v>4042</v>
      </c>
      <c r="B80" s="24" t="s">
        <v>66</v>
      </c>
      <c r="C80" s="24"/>
      <c r="D80" s="24" t="s">
        <v>67</v>
      </c>
      <c r="E80" s="24"/>
      <c r="F80" s="20">
        <v>340</v>
      </c>
      <c r="G80" s="20"/>
      <c r="H80" s="20"/>
      <c r="I80" s="20">
        <v>68</v>
      </c>
      <c r="J80" s="20">
        <f t="shared" si="0"/>
        <v>408</v>
      </c>
      <c r="K80" s="20">
        <v>408</v>
      </c>
    </row>
    <row r="81" spans="1:11" x14ac:dyDescent="0.25">
      <c r="A81" s="24">
        <v>4044</v>
      </c>
      <c r="B81" s="24" t="s">
        <v>50</v>
      </c>
      <c r="C81" s="24"/>
      <c r="D81" s="24" t="s">
        <v>38</v>
      </c>
      <c r="E81" s="24"/>
      <c r="F81" s="20">
        <v>100.33</v>
      </c>
      <c r="G81" s="20"/>
      <c r="H81" s="20"/>
      <c r="I81" s="20">
        <v>20.07</v>
      </c>
      <c r="J81" s="20">
        <f t="shared" si="0"/>
        <v>120.4</v>
      </c>
      <c r="K81" s="20">
        <v>120.4</v>
      </c>
    </row>
    <row r="82" spans="1:11" x14ac:dyDescent="0.25">
      <c r="A82" s="24">
        <v>3892</v>
      </c>
      <c r="B82" s="24" t="s">
        <v>69</v>
      </c>
      <c r="D82" s="24" t="s">
        <v>68</v>
      </c>
      <c r="F82" s="20">
        <v>25</v>
      </c>
      <c r="G82" s="20"/>
      <c r="H82" s="20"/>
      <c r="I82" s="20"/>
      <c r="J82" s="20">
        <f t="shared" si="0"/>
        <v>25</v>
      </c>
      <c r="K82" s="20">
        <v>25</v>
      </c>
    </row>
    <row r="83" spans="1:11" x14ac:dyDescent="0.25">
      <c r="A83" s="24">
        <v>3897</v>
      </c>
      <c r="B83" s="24" t="s">
        <v>70</v>
      </c>
      <c r="D83" s="24" t="s">
        <v>68</v>
      </c>
      <c r="F83" s="20">
        <v>40</v>
      </c>
      <c r="G83" s="20"/>
      <c r="H83" s="20"/>
      <c r="I83" s="20"/>
      <c r="J83" s="20">
        <f t="shared" si="0"/>
        <v>40</v>
      </c>
      <c r="K83" s="20">
        <v>40</v>
      </c>
    </row>
    <row r="84" spans="1:11" x14ac:dyDescent="0.25">
      <c r="A84" t="s">
        <v>40</v>
      </c>
      <c r="B84" s="24" t="s">
        <v>71</v>
      </c>
      <c r="D84" s="24" t="s">
        <v>42</v>
      </c>
      <c r="F84" s="20">
        <v>8.4</v>
      </c>
      <c r="G84" s="20"/>
      <c r="H84" s="20"/>
      <c r="I84" s="20"/>
      <c r="J84" s="20">
        <f t="shared" si="0"/>
        <v>8.4</v>
      </c>
      <c r="K84" s="20">
        <v>8.4</v>
      </c>
    </row>
    <row r="85" spans="1:11" x14ac:dyDescent="0.25">
      <c r="A85" t="s">
        <v>40</v>
      </c>
      <c r="B85" s="24" t="s">
        <v>73</v>
      </c>
      <c r="D85" s="24" t="s">
        <v>72</v>
      </c>
      <c r="F85" s="20">
        <v>35.5</v>
      </c>
      <c r="G85" s="20"/>
      <c r="H85" s="20"/>
      <c r="I85" s="20">
        <v>7.1</v>
      </c>
      <c r="J85" s="20">
        <f t="shared" si="0"/>
        <v>42.6</v>
      </c>
      <c r="K85" s="20">
        <v>42.6</v>
      </c>
    </row>
    <row r="86" spans="1:11" x14ac:dyDescent="0.25">
      <c r="A86" s="24" t="s">
        <v>40</v>
      </c>
      <c r="B86" s="24" t="s">
        <v>53</v>
      </c>
      <c r="C86" s="24"/>
      <c r="D86" s="24" t="s">
        <v>54</v>
      </c>
      <c r="E86" s="24"/>
      <c r="J86" s="20"/>
      <c r="K86" s="20">
        <v>309.67</v>
      </c>
    </row>
    <row r="87" spans="1:11" x14ac:dyDescent="0.25">
      <c r="A87" s="24" t="s">
        <v>40</v>
      </c>
      <c r="B87" s="24" t="s">
        <v>39</v>
      </c>
      <c r="C87" s="24"/>
      <c r="D87" s="24" t="s">
        <v>38</v>
      </c>
      <c r="E87" s="24"/>
      <c r="F87" s="20">
        <v>135.99</v>
      </c>
      <c r="G87" s="20"/>
      <c r="H87" s="20"/>
      <c r="I87" s="20">
        <v>6.79</v>
      </c>
      <c r="J87" s="20"/>
      <c r="K87" s="20">
        <v>142.78</v>
      </c>
    </row>
    <row r="88" spans="1:11" x14ac:dyDescent="0.25">
      <c r="B88" s="24" t="s">
        <v>76</v>
      </c>
      <c r="F88" s="20">
        <v>3256.63</v>
      </c>
      <c r="G88" s="20"/>
      <c r="H88" s="20"/>
      <c r="I88" s="20"/>
      <c r="J88" s="20"/>
      <c r="K88" s="20">
        <v>3256.63</v>
      </c>
    </row>
    <row r="89" spans="1:11" x14ac:dyDescent="0.25">
      <c r="F89" s="20"/>
      <c r="G89" s="20"/>
      <c r="H89" s="20"/>
      <c r="I89" s="20"/>
      <c r="J89" s="20"/>
      <c r="K89" s="20"/>
    </row>
    <row r="90" spans="1:11" x14ac:dyDescent="0.25">
      <c r="A90" s="23" t="s">
        <v>18</v>
      </c>
      <c r="B90" s="23"/>
      <c r="C90" s="23"/>
      <c r="D90" s="23"/>
      <c r="E90" s="23"/>
      <c r="F90" s="25">
        <f>SUM(F74:F89)</f>
        <v>4841.93</v>
      </c>
      <c r="G90" s="25"/>
      <c r="H90" s="25"/>
      <c r="I90" s="25">
        <f>SUM(I74:I89)</f>
        <v>159.86999999999998</v>
      </c>
      <c r="J90" s="25">
        <f>SUM(J74:J89)</f>
        <v>1602.39</v>
      </c>
      <c r="K90" s="25">
        <f>SUM(K74:K89)</f>
        <v>5311.47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2021-04-20T13:07:52Z</cp:lastPrinted>
  <dcterms:created xsi:type="dcterms:W3CDTF">2021-04-20T11:36:16Z</dcterms:created>
  <dcterms:modified xsi:type="dcterms:W3CDTF">2021-05-19T09:07:22Z</dcterms:modified>
</cp:coreProperties>
</file>