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16" documentId="8_{4724E0B8-36C8-4ACA-810A-C20E4DF053E4}" xr6:coauthVersionLast="47" xr6:coauthVersionMax="47" xr10:uidLastSave="{F9444AE2-FD5F-41A2-AD5A-F7647ADE685A}"/>
  <bookViews>
    <workbookView xWindow="-120" yWindow="-120" windowWidth="20730" windowHeight="11160" xr2:uid="{80ED1F3D-8A0C-4490-9B04-236CD9C74A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5" i="1" l="1"/>
  <c r="V85" i="1"/>
  <c r="S85" i="1"/>
  <c r="X47" i="1"/>
  <c r="V47" i="1"/>
  <c r="S47" i="1"/>
  <c r="V23" i="1"/>
  <c r="Q23" i="1"/>
  <c r="W13" i="1"/>
  <c r="Q13" i="1"/>
  <c r="I79" i="1"/>
  <c r="F79" i="1" l="1"/>
  <c r="K79" i="1"/>
  <c r="I23" i="1" l="1"/>
  <c r="D23" i="1"/>
  <c r="J13" i="1"/>
  <c r="D13" i="1"/>
</calcChain>
</file>

<file path=xl/sharedStrings.xml><?xml version="1.0" encoding="utf-8"?>
<sst xmlns="http://schemas.openxmlformats.org/spreadsheetml/2006/main" count="208" uniqueCount="68">
  <si>
    <t>TERRINGTON ST CLEMENT PARISH COUNCIL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</si>
  <si>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</si>
  <si>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</si>
  <si>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</si>
  <si>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</si>
  <si>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</si>
  <si>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</si>
  <si>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</si>
  <si>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</si>
  <si>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PRECEPT</t>
  </si>
  <si>
    <t>CLEARED PAYMENTS</t>
  </si>
  <si>
    <t>TRANSFERS FROM C/A</t>
  </si>
  <si>
    <t>GILT</t>
  </si>
  <si>
    <t>TRANSFER TO B/S</t>
  </si>
  <si>
    <t>10.05.21</t>
  </si>
  <si>
    <t>TRACKER ACCOUNT</t>
  </si>
  <si>
    <t>INCOME RECEIVED</t>
  </si>
  <si>
    <t>APR/MAY</t>
  </si>
  <si>
    <t>TOTAL</t>
  </si>
  <si>
    <t xml:space="preserve">PAYMENTS FOR APPROVAL </t>
  </si>
  <si>
    <t>MAY</t>
  </si>
  <si>
    <t>Q#</t>
  </si>
  <si>
    <t>TO WHOM</t>
  </si>
  <si>
    <t>DESCRIPTION</t>
  </si>
  <si>
    <t>NET TOTAL</t>
  </si>
  <si>
    <t>VAT</t>
  </si>
  <si>
    <t xml:space="preserve">FINANCE REPORT JUNE </t>
  </si>
  <si>
    <t>07.06.21</t>
  </si>
  <si>
    <t>09.03.21</t>
  </si>
  <si>
    <t>BCKLWN</t>
  </si>
  <si>
    <t>CALOR</t>
  </si>
  <si>
    <t>GAS STNG CHG</t>
  </si>
  <si>
    <t>K TREACHER</t>
  </si>
  <si>
    <t>EXPENSES</t>
  </si>
  <si>
    <t>KEW GRASSCARE</t>
  </si>
  <si>
    <t>GRASS MAINT</t>
  </si>
  <si>
    <t>DD</t>
  </si>
  <si>
    <t>SSE</t>
  </si>
  <si>
    <t>STREETLIGHTING</t>
  </si>
  <si>
    <t>NORFOLKALC</t>
  </si>
  <si>
    <t>FEE</t>
  </si>
  <si>
    <t>SARA BRIGHT</t>
  </si>
  <si>
    <t>TREE REPORT</t>
  </si>
  <si>
    <t>ICO</t>
  </si>
  <si>
    <t>SAGE</t>
  </si>
  <si>
    <t>E-ON</t>
  </si>
  <si>
    <t>HYGIENE SERVICES</t>
  </si>
  <si>
    <t>CATHEDRAL HYGIENE</t>
  </si>
  <si>
    <t>LITTER BIN COLL</t>
  </si>
  <si>
    <t>SKIP HIRE</t>
  </si>
  <si>
    <t>BROADBAND/TEL</t>
  </si>
  <si>
    <t>PLUSNET</t>
  </si>
  <si>
    <t>BOWLS CLUB</t>
  </si>
  <si>
    <t>BCKLWN GRANT PAYMENT</t>
  </si>
  <si>
    <t>FLAMESKILL</t>
  </si>
  <si>
    <t>FIRE EQUIP INSP</t>
  </si>
  <si>
    <t>PAVILION ELECTRICITY</t>
  </si>
  <si>
    <t>PEARCE&amp; KEMP</t>
  </si>
  <si>
    <t>BINS PATHS PLINTHS</t>
  </si>
  <si>
    <t>WARNES AND EDWARDS</t>
  </si>
  <si>
    <t>CGM</t>
  </si>
  <si>
    <t>PAVILION ELEC</t>
  </si>
  <si>
    <t>PLUS NET</t>
  </si>
  <si>
    <t>TEL/BROADBAND</t>
  </si>
  <si>
    <t>STAFF COSTS</t>
  </si>
  <si>
    <t>PAGE 08/21</t>
  </si>
  <si>
    <t>JUNE</t>
  </si>
  <si>
    <t>PAGE 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</si>
</sst>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 Light"/>
      <family val="2"/>
      <scheme val="maj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8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43" fontId="5" fillId="0" borderId="0" xfId="0" applyNumberFormat="1" applyFont="1" applyAlignment="1">
      <alignment horizontal="right"/>
    </xf>
    <xf numFmtId="2" fontId="6" fillId="0" borderId="0" xfId="0" applyNumberFormat="1" applyFont="1"/>
    <xf numFmtId="2" fontId="5" fillId="0" borderId="0" xfId="0" applyNumberFormat="1" applyFont="1"/>
    <xf numFmtId="43" fontId="4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17" fontId="3" fillId="0" borderId="0" xfId="0" applyNumberFormat="1" applyFont="1"/>
    <xf numFmtId="2" fontId="7" fillId="0" borderId="0" xfId="0" applyNumberFormat="1" applyFont="1"/>
    <xf numFmtId="2" fontId="5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17" fontId="10" fillId="0" borderId="0" xfId="0" applyNumberFormat="1" applyFont="1"/>
    <xf numFmtId="0" fontId="11" fillId="0" borderId="0" xfId="0" applyFont="1"/>
    <xf numFmtId="0" fontId="12" fillId="0" borderId="0" xfId="0" applyFont="1"/>
    <xf numFmtId="2" fontId="2" fillId="0" borderId="0" xfId="0" applyNumberFormat="1" applyFont="1"/>
    <xf numFmtId="2" fontId="0" fillId="0" borderId="0" xfId="0" applyNumberFormat="1"/>
    <xf numFmtId="0" fontId="13" fillId="0" borderId="0" xfId="0" applyFont="1"/>
    <xf numFmtId="2" fontId="13" fillId="0" borderId="0" xfId="0" applyNumberFormat="1" applyFont="1"/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0" fontId="17" fillId="0" borderId="0" xfId="0" applyFont="1"/>
    <xf numFmtId="2" fontId="17" fillId="0" borderId="0" xfId="0" applyNumberFormat="1" applyFont="1"/>
    <xf numFmtId="0" fontId="18" fillId="0" borderId="0" xfId="0" applyFont="1"/>
    <xf numFmtId="2" fontId="1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478B-0508-4EE9-9407-40C583837938}">
  <dimension ref="A1:AA87"/>
  <sheetViews>
    <sheetView tabSelected="1" topLeftCell="N74" workbookViewId="0">
      <selection activeCell="AA95" sqref="AA95"/>
    </sheetView>
  </sheetViews>
  <sheetFormatPr defaultRowHeight="15" x14ac:dyDescent="0.25"/>
  <cols>
    <col min="3" max="3" width="13.7109375" customWidth="1"/>
    <col min="4" max="4" width="15.5703125" customWidth="1"/>
    <col min="16" max="16" width="14.28515625" customWidth="1"/>
    <col min="17" max="17" width="10.42578125" customWidth="1"/>
  </cols>
  <sheetData>
    <row r="1" spans="1:24" ht="21" x14ac:dyDescent="0.35">
      <c r="A1" s="1" t="s">
        <v>0</v>
      </c>
      <c r="B1" s="1"/>
      <c r="C1" s="1"/>
      <c r="D1" s="1"/>
      <c r="E1" s="1"/>
      <c r="F1" s="1"/>
      <c r="J1" s="2"/>
      <c r="N1" s="1" t="s">
        <v>0</v>
      </c>
      <c r="O1" s="1"/>
      <c r="P1" s="1"/>
      <c r="Q1" s="1"/>
      <c r="R1" s="1"/>
      <c r="S1" s="1"/>
      <c r="W1" s="2"/>
    </row>
    <row r="2" spans="1:24" ht="21" x14ac:dyDescent="0.35">
      <c r="A2" s="16" t="s">
        <v>26</v>
      </c>
      <c r="B2" s="16"/>
      <c r="C2" s="16"/>
      <c r="D2" s="16">
        <v>2021</v>
      </c>
      <c r="N2" s="16" t="s">
        <v>26</v>
      </c>
      <c r="O2" s="16"/>
      <c r="P2" s="16"/>
      <c r="Q2" s="16">
        <v>2021</v>
      </c>
    </row>
    <row r="3" spans="1:24" x14ac:dyDescent="0.25">
      <c r="W3" s="28" t="s">
        <v>65</v>
      </c>
    </row>
    <row r="4" spans="1:24" x14ac:dyDescent="0.25">
      <c r="A4" s="3" t="s">
        <v>1</v>
      </c>
      <c r="B4" s="3"/>
      <c r="C4" s="3"/>
      <c r="D4" s="3"/>
      <c r="E4" s="3"/>
      <c r="F4" s="3" t="s">
        <v>2</v>
      </c>
      <c r="G4" s="3"/>
      <c r="H4" s="3"/>
      <c r="I4" s="3"/>
      <c r="J4" s="4"/>
      <c r="K4" s="2"/>
      <c r="N4" s="3" t="s">
        <v>1</v>
      </c>
      <c r="O4" s="3"/>
      <c r="P4" s="3"/>
      <c r="Q4" s="3"/>
      <c r="R4" s="3"/>
      <c r="S4" s="3" t="s">
        <v>2</v>
      </c>
      <c r="T4" s="3"/>
      <c r="U4" s="3"/>
      <c r="V4" s="3"/>
      <c r="W4" s="4"/>
      <c r="X4" s="2"/>
    </row>
    <row r="5" spans="1:24" x14ac:dyDescent="0.25">
      <c r="A5" s="4" t="s">
        <v>3</v>
      </c>
      <c r="B5" s="4"/>
      <c r="C5" s="4" t="s">
        <v>14</v>
      </c>
      <c r="D5" s="5">
        <v>325769.64</v>
      </c>
      <c r="E5" s="4"/>
      <c r="F5" s="4" t="s">
        <v>3</v>
      </c>
      <c r="G5" s="4"/>
      <c r="H5" s="4" t="s">
        <v>14</v>
      </c>
      <c r="I5" s="4"/>
      <c r="J5" s="5">
        <v>500</v>
      </c>
      <c r="K5" s="2"/>
      <c r="N5" s="4" t="s">
        <v>3</v>
      </c>
      <c r="O5" s="4"/>
      <c r="P5" s="4" t="s">
        <v>14</v>
      </c>
      <c r="Q5" s="5">
        <v>325769.64</v>
      </c>
      <c r="R5" s="4"/>
      <c r="S5" s="4" t="s">
        <v>3</v>
      </c>
      <c r="T5" s="4"/>
      <c r="U5" s="4" t="s">
        <v>14</v>
      </c>
      <c r="V5" s="4"/>
      <c r="W5" s="5">
        <v>500</v>
      </c>
      <c r="X5" s="2"/>
    </row>
    <row r="6" spans="1:24" x14ac:dyDescent="0.25">
      <c r="A6" s="4" t="s">
        <v>4</v>
      </c>
      <c r="B6" s="4"/>
      <c r="C6" s="4"/>
      <c r="D6" s="5">
        <v>-15852.69</v>
      </c>
      <c r="E6" s="4"/>
      <c r="F6" s="4" t="s">
        <v>5</v>
      </c>
      <c r="G6" s="4"/>
      <c r="H6" s="4"/>
      <c r="I6" s="4"/>
      <c r="J6" s="5">
        <v>15852.69</v>
      </c>
      <c r="K6" s="2"/>
      <c r="N6" s="4" t="s">
        <v>4</v>
      </c>
      <c r="O6" s="4"/>
      <c r="P6" s="4"/>
      <c r="Q6" s="5">
        <v>-15852.69</v>
      </c>
      <c r="R6" s="4"/>
      <c r="S6" s="4" t="s">
        <v>5</v>
      </c>
      <c r="T6" s="4"/>
      <c r="U6" s="4"/>
      <c r="V6" s="4"/>
      <c r="W6" s="5">
        <v>15852.69</v>
      </c>
      <c r="X6" s="2"/>
    </row>
    <row r="7" spans="1:24" x14ac:dyDescent="0.25">
      <c r="A7" s="4" t="s">
        <v>6</v>
      </c>
      <c r="B7" s="4"/>
      <c r="C7" s="4"/>
      <c r="D7" s="5">
        <v>7.03</v>
      </c>
      <c r="E7" s="4"/>
      <c r="F7" s="4" t="s">
        <v>7</v>
      </c>
      <c r="G7" s="4" t="s">
        <v>8</v>
      </c>
      <c r="H7" s="4"/>
      <c r="I7" s="4"/>
      <c r="J7" s="5">
        <v>150</v>
      </c>
      <c r="K7" s="2"/>
      <c r="N7" s="4" t="s">
        <v>6</v>
      </c>
      <c r="O7" s="4"/>
      <c r="P7" s="4"/>
      <c r="Q7" s="5">
        <v>7.03</v>
      </c>
      <c r="R7" s="4"/>
      <c r="S7" s="4" t="s">
        <v>7</v>
      </c>
      <c r="T7" s="4" t="s">
        <v>8</v>
      </c>
      <c r="U7" s="4"/>
      <c r="V7" s="4"/>
      <c r="W7" s="5">
        <v>150</v>
      </c>
      <c r="X7" s="2"/>
    </row>
    <row r="8" spans="1:24" x14ac:dyDescent="0.25">
      <c r="A8" s="4" t="s">
        <v>9</v>
      </c>
      <c r="B8" s="4"/>
      <c r="C8" s="4"/>
      <c r="D8" s="5"/>
      <c r="E8" s="4"/>
      <c r="F8" s="4" t="s">
        <v>10</v>
      </c>
      <c r="G8" s="4"/>
      <c r="H8" s="4"/>
      <c r="I8" s="4"/>
      <c r="J8" s="5">
        <v>-16002.69</v>
      </c>
      <c r="K8" s="2"/>
      <c r="N8" s="4" t="s">
        <v>9</v>
      </c>
      <c r="O8" s="4"/>
      <c r="P8" s="4"/>
      <c r="Q8" s="5"/>
      <c r="R8" s="4"/>
      <c r="S8" s="4" t="s">
        <v>10</v>
      </c>
      <c r="T8" s="4"/>
      <c r="U8" s="4"/>
      <c r="V8" s="4"/>
      <c r="W8" s="5">
        <v>-16002.69</v>
      </c>
      <c r="X8" s="2"/>
    </row>
    <row r="9" spans="1:24" x14ac:dyDescent="0.25">
      <c r="A9" s="4" t="s">
        <v>11</v>
      </c>
      <c r="B9" s="4"/>
      <c r="C9" s="4"/>
      <c r="D9" s="5">
        <v>0</v>
      </c>
      <c r="E9" s="4"/>
      <c r="F9" s="4" t="s">
        <v>6</v>
      </c>
      <c r="G9" s="4" t="s">
        <v>12</v>
      </c>
      <c r="H9" s="4"/>
      <c r="I9" s="4"/>
      <c r="J9" s="5"/>
      <c r="K9" s="2"/>
      <c r="N9" s="4" t="s">
        <v>11</v>
      </c>
      <c r="O9" s="4"/>
      <c r="P9" s="4"/>
      <c r="Q9" s="5">
        <v>0</v>
      </c>
      <c r="R9" s="4"/>
      <c r="S9" s="4" t="s">
        <v>6</v>
      </c>
      <c r="T9" s="4" t="s">
        <v>12</v>
      </c>
      <c r="U9" s="4"/>
      <c r="V9" s="4"/>
      <c r="W9" s="5"/>
      <c r="X9" s="2"/>
    </row>
    <row r="10" spans="1:24" x14ac:dyDescent="0.25">
      <c r="A10" s="6"/>
      <c r="B10" s="4"/>
      <c r="C10" s="4"/>
      <c r="D10" s="7"/>
      <c r="E10" s="4"/>
      <c r="F10" s="4" t="s">
        <v>13</v>
      </c>
      <c r="G10" s="4"/>
      <c r="H10" s="4"/>
      <c r="I10" s="4"/>
      <c r="J10" s="5">
        <v>0</v>
      </c>
      <c r="K10" s="2"/>
      <c r="N10" s="6"/>
      <c r="O10" s="4"/>
      <c r="P10" s="4"/>
      <c r="Q10" s="7"/>
      <c r="R10" s="4"/>
      <c r="S10" s="4" t="s">
        <v>13</v>
      </c>
      <c r="T10" s="4"/>
      <c r="U10" s="4"/>
      <c r="V10" s="4"/>
      <c r="W10" s="5">
        <v>0</v>
      </c>
      <c r="X10" s="2"/>
    </row>
    <row r="11" spans="1:24" x14ac:dyDescent="0.25">
      <c r="A11" s="6"/>
      <c r="B11" s="4"/>
      <c r="C11" s="4"/>
      <c r="D11" s="7"/>
      <c r="E11" s="4"/>
      <c r="F11" s="6" t="s">
        <v>9</v>
      </c>
      <c r="G11" s="4"/>
      <c r="H11" s="4"/>
      <c r="I11" s="4"/>
      <c r="J11" s="5"/>
      <c r="K11" s="2"/>
      <c r="N11" s="6"/>
      <c r="O11" s="4"/>
      <c r="P11" s="4"/>
      <c r="Q11" s="7"/>
      <c r="R11" s="4"/>
      <c r="S11" s="6" t="s">
        <v>9</v>
      </c>
      <c r="T11" s="4"/>
      <c r="U11" s="4"/>
      <c r="V11" s="4"/>
      <c r="W11" s="5"/>
      <c r="X11" s="2"/>
    </row>
    <row r="12" spans="1:24" x14ac:dyDescent="0.25">
      <c r="A12" s="6"/>
      <c r="B12" s="4"/>
      <c r="C12" s="4"/>
      <c r="D12" s="7"/>
      <c r="E12" s="4"/>
      <c r="F12" s="4"/>
      <c r="G12" s="4"/>
      <c r="H12" s="4"/>
      <c r="I12" s="4"/>
      <c r="J12" s="5"/>
      <c r="K12" s="2"/>
      <c r="N12" s="6"/>
      <c r="O12" s="4"/>
      <c r="P12" s="4"/>
      <c r="Q12" s="7"/>
      <c r="R12" s="4"/>
      <c r="S12" s="4"/>
      <c r="T12" s="4"/>
      <c r="U12" s="4"/>
      <c r="V12" s="4"/>
      <c r="W12" s="5"/>
      <c r="X12" s="2"/>
    </row>
    <row r="13" spans="1:24" x14ac:dyDescent="0.25">
      <c r="A13" s="6" t="s">
        <v>3</v>
      </c>
      <c r="B13" s="6"/>
      <c r="C13" s="6" t="s">
        <v>27</v>
      </c>
      <c r="D13" s="8">
        <f>SUM(D5:D12)</f>
        <v>309923.98000000004</v>
      </c>
      <c r="E13" s="6"/>
      <c r="F13" s="6" t="s">
        <v>3</v>
      </c>
      <c r="G13" s="6"/>
      <c r="H13" s="6" t="s">
        <v>27</v>
      </c>
      <c r="I13" s="6"/>
      <c r="J13" s="9">
        <f>SUM(J5:J12)</f>
        <v>500.00000000000182</v>
      </c>
      <c r="K13" s="2"/>
      <c r="N13" s="6" t="s">
        <v>3</v>
      </c>
      <c r="O13" s="6"/>
      <c r="P13" s="6" t="s">
        <v>27</v>
      </c>
      <c r="Q13" s="8">
        <f>SUM(Q5:Q12)</f>
        <v>309923.98000000004</v>
      </c>
      <c r="R13" s="6"/>
      <c r="S13" s="6" t="s">
        <v>3</v>
      </c>
      <c r="T13" s="6"/>
      <c r="U13" s="6" t="s">
        <v>27</v>
      </c>
      <c r="V13" s="6"/>
      <c r="W13" s="9">
        <f>SUM(W5:W12)</f>
        <v>500.00000000000182</v>
      </c>
      <c r="X13" s="2"/>
    </row>
    <row r="14" spans="1:24" x14ac:dyDescent="0.25">
      <c r="A14" s="4"/>
      <c r="B14" s="4"/>
      <c r="C14" s="10"/>
      <c r="D14" s="4"/>
      <c r="E14" s="4"/>
      <c r="F14" s="4"/>
      <c r="G14" s="4"/>
      <c r="H14" s="4"/>
      <c r="I14" s="4"/>
      <c r="J14" s="4"/>
      <c r="K14" s="2"/>
      <c r="N14" s="4"/>
      <c r="O14" s="4"/>
      <c r="P14" s="10"/>
      <c r="Q14" s="4"/>
      <c r="R14" s="4"/>
      <c r="S14" s="4"/>
      <c r="T14" s="4"/>
      <c r="U14" s="4"/>
      <c r="V14" s="4"/>
      <c r="W14" s="4"/>
      <c r="X14" s="2"/>
    </row>
    <row r="15" spans="1:24" x14ac:dyDescent="0.25">
      <c r="A15" s="4"/>
      <c r="B15" s="4"/>
      <c r="C15" s="10"/>
      <c r="D15" s="4"/>
      <c r="E15" s="4"/>
      <c r="F15" s="4"/>
      <c r="G15" s="4"/>
      <c r="H15" s="4"/>
      <c r="I15" s="4"/>
      <c r="J15" s="5"/>
      <c r="K15" s="2"/>
      <c r="N15" s="4"/>
      <c r="O15" s="4"/>
      <c r="P15" s="10"/>
      <c r="Q15" s="4"/>
      <c r="R15" s="4"/>
      <c r="S15" s="4"/>
      <c r="T15" s="4"/>
      <c r="U15" s="4"/>
      <c r="V15" s="4"/>
      <c r="W15" s="5"/>
      <c r="X15" s="2"/>
    </row>
    <row r="16" spans="1:24" x14ac:dyDescent="0.25">
      <c r="A16" s="4"/>
      <c r="B16" s="4"/>
      <c r="C16" s="10"/>
      <c r="D16" s="4"/>
      <c r="E16" s="4"/>
      <c r="F16" s="4"/>
      <c r="G16" s="4"/>
      <c r="H16" s="4"/>
      <c r="I16" s="4"/>
      <c r="J16" s="4"/>
      <c r="K16" s="2"/>
      <c r="N16" s="4"/>
      <c r="O16" s="4"/>
      <c r="P16" s="10"/>
      <c r="Q16" s="4"/>
      <c r="R16" s="4"/>
      <c r="S16" s="4"/>
      <c r="T16" s="4"/>
      <c r="U16" s="4"/>
      <c r="V16" s="4"/>
      <c r="W16" s="4"/>
      <c r="X16" s="2"/>
    </row>
    <row r="17" spans="1:24" x14ac:dyDescent="0.25">
      <c r="A17" s="3" t="s">
        <v>15</v>
      </c>
      <c r="B17" s="3"/>
      <c r="C17" s="11"/>
      <c r="D17" s="3"/>
      <c r="E17" s="3"/>
      <c r="F17" s="3" t="s">
        <v>16</v>
      </c>
      <c r="G17" s="3"/>
      <c r="H17" s="3"/>
      <c r="I17" s="12" t="s">
        <v>17</v>
      </c>
      <c r="J17" s="5"/>
      <c r="K17" s="2"/>
      <c r="N17" s="3" t="s">
        <v>15</v>
      </c>
      <c r="O17" s="3"/>
      <c r="P17" s="11"/>
      <c r="Q17" s="3"/>
      <c r="R17" s="3"/>
      <c r="S17" s="3" t="s">
        <v>16</v>
      </c>
      <c r="T17" s="3"/>
      <c r="U17" s="3"/>
      <c r="V17" s="12" t="s">
        <v>17</v>
      </c>
      <c r="W17" s="5"/>
      <c r="X17" s="2"/>
    </row>
    <row r="18" spans="1:24" x14ac:dyDescent="0.25">
      <c r="A18" s="6" t="s">
        <v>3</v>
      </c>
      <c r="B18" s="6"/>
      <c r="C18" s="6" t="s">
        <v>28</v>
      </c>
      <c r="D18" s="7">
        <v>15480.33</v>
      </c>
      <c r="E18" s="4"/>
      <c r="F18" s="4" t="s">
        <v>29</v>
      </c>
      <c r="G18" s="4"/>
      <c r="H18" s="4"/>
      <c r="I18" s="13">
        <v>150</v>
      </c>
      <c r="J18" s="5"/>
      <c r="K18" s="2"/>
      <c r="N18" s="6" t="s">
        <v>3</v>
      </c>
      <c r="O18" s="6"/>
      <c r="P18" s="6" t="s">
        <v>28</v>
      </c>
      <c r="Q18" s="7">
        <v>15480.33</v>
      </c>
      <c r="R18" s="4"/>
      <c r="S18" s="4" t="s">
        <v>29</v>
      </c>
      <c r="T18" s="4"/>
      <c r="U18" s="4"/>
      <c r="V18" s="13">
        <v>150</v>
      </c>
      <c r="W18" s="5"/>
      <c r="X18" s="2"/>
    </row>
    <row r="19" spans="1:24" x14ac:dyDescent="0.25">
      <c r="A19" s="6"/>
      <c r="B19" s="6"/>
      <c r="C19" s="6"/>
      <c r="D19" s="7"/>
      <c r="E19" s="4"/>
      <c r="F19" s="4"/>
      <c r="G19" s="4"/>
      <c r="H19" s="4"/>
      <c r="I19" s="5"/>
      <c r="J19" s="5"/>
      <c r="K19" s="2"/>
      <c r="N19" s="6"/>
      <c r="O19" s="6"/>
      <c r="P19" s="6"/>
      <c r="Q19" s="7"/>
      <c r="R19" s="4"/>
      <c r="S19" s="4"/>
      <c r="T19" s="4"/>
      <c r="U19" s="4"/>
      <c r="V19" s="5"/>
      <c r="W19" s="5"/>
      <c r="X19" s="2"/>
    </row>
    <row r="20" spans="1:24" x14ac:dyDescent="0.25">
      <c r="A20" s="6" t="s">
        <v>6</v>
      </c>
      <c r="B20" s="6"/>
      <c r="C20" s="6"/>
      <c r="D20" s="14">
        <v>0.39</v>
      </c>
      <c r="E20" s="4"/>
      <c r="F20" s="4"/>
      <c r="G20" s="4"/>
      <c r="H20" s="4"/>
      <c r="I20" s="5"/>
      <c r="J20" s="5"/>
      <c r="K20" s="2"/>
      <c r="N20" s="6" t="s">
        <v>6</v>
      </c>
      <c r="O20" s="6"/>
      <c r="P20" s="6"/>
      <c r="Q20" s="14">
        <v>0.39</v>
      </c>
      <c r="R20" s="4"/>
      <c r="S20" s="4"/>
      <c r="T20" s="4"/>
      <c r="U20" s="4"/>
      <c r="V20" s="5"/>
      <c r="W20" s="5"/>
      <c r="X20" s="2"/>
    </row>
    <row r="21" spans="1:24" x14ac:dyDescent="0.25">
      <c r="A21" s="6"/>
      <c r="B21" s="6"/>
      <c r="C21" s="6"/>
      <c r="D21" s="7"/>
      <c r="E21" s="4"/>
      <c r="F21" s="4"/>
      <c r="G21" s="4"/>
      <c r="H21" s="4"/>
      <c r="I21" s="5"/>
      <c r="J21" s="5"/>
      <c r="K21" s="2"/>
      <c r="N21" s="6"/>
      <c r="O21" s="6"/>
      <c r="P21" s="6"/>
      <c r="Q21" s="7"/>
      <c r="R21" s="4"/>
      <c r="S21" s="4"/>
      <c r="T21" s="4"/>
      <c r="U21" s="4"/>
      <c r="V21" s="5"/>
      <c r="W21" s="5"/>
      <c r="X21" s="2"/>
    </row>
    <row r="22" spans="1:24" x14ac:dyDescent="0.25">
      <c r="A22" s="6"/>
      <c r="B22" s="6"/>
      <c r="C22" s="6"/>
      <c r="D22" s="7"/>
      <c r="E22" s="4"/>
      <c r="F22" s="4"/>
      <c r="G22" s="4"/>
      <c r="H22" s="4"/>
      <c r="I22" s="5"/>
      <c r="J22" s="5"/>
      <c r="K22" s="2"/>
      <c r="N22" s="6"/>
      <c r="O22" s="6"/>
      <c r="P22" s="6"/>
      <c r="Q22" s="7"/>
      <c r="R22" s="4"/>
      <c r="S22" s="4"/>
      <c r="T22" s="4"/>
      <c r="U22" s="4"/>
      <c r="V22" s="5"/>
      <c r="W22" s="5"/>
      <c r="X22" s="2"/>
    </row>
    <row r="23" spans="1:24" x14ac:dyDescent="0.25">
      <c r="A23" s="6" t="s">
        <v>3</v>
      </c>
      <c r="B23" s="6"/>
      <c r="C23" s="6" t="s">
        <v>27</v>
      </c>
      <c r="D23" s="7">
        <f>SUM(D18:D22)</f>
        <v>15480.72</v>
      </c>
      <c r="E23" s="4"/>
      <c r="F23" s="6" t="s">
        <v>18</v>
      </c>
      <c r="G23" s="6"/>
      <c r="H23" s="6"/>
      <c r="I23" s="9">
        <f>SUM(I18:I22)</f>
        <v>150</v>
      </c>
      <c r="J23" s="5"/>
      <c r="K23" s="2"/>
      <c r="N23" s="6" t="s">
        <v>3</v>
      </c>
      <c r="O23" s="6"/>
      <c r="P23" s="6" t="s">
        <v>27</v>
      </c>
      <c r="Q23" s="7">
        <f>SUM(Q18:Q22)</f>
        <v>15480.72</v>
      </c>
      <c r="R23" s="4"/>
      <c r="S23" s="6" t="s">
        <v>18</v>
      </c>
      <c r="T23" s="6"/>
      <c r="U23" s="6"/>
      <c r="V23" s="9">
        <f>SUM(V18:V22)</f>
        <v>150</v>
      </c>
      <c r="W23" s="5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3" t="s">
        <v>19</v>
      </c>
      <c r="B35" s="3"/>
      <c r="C35" s="3"/>
      <c r="D35" s="12" t="s">
        <v>20</v>
      </c>
      <c r="E35" s="15">
        <v>2021</v>
      </c>
      <c r="F35" s="2"/>
      <c r="G35" s="2"/>
      <c r="H35" s="2"/>
      <c r="I35" s="2"/>
      <c r="J35" s="2"/>
      <c r="K35" s="2"/>
      <c r="N35" s="3" t="s">
        <v>19</v>
      </c>
      <c r="O35" s="3"/>
      <c r="P35" s="3"/>
      <c r="Q35" s="12" t="s">
        <v>66</v>
      </c>
      <c r="R35" s="15">
        <v>2021</v>
      </c>
      <c r="S35" s="2"/>
      <c r="T35" s="2"/>
      <c r="U35" s="2"/>
      <c r="V35" s="2"/>
      <c r="W35" s="2"/>
      <c r="X35" s="28" t="s">
        <v>67</v>
      </c>
    </row>
    <row r="36" spans="1:24" x14ac:dyDescent="0.25">
      <c r="A36" s="3" t="s">
        <v>21</v>
      </c>
      <c r="B36" s="3" t="s">
        <v>22</v>
      </c>
      <c r="C36" s="3"/>
      <c r="D36" s="3" t="s">
        <v>23</v>
      </c>
      <c r="E36" s="3"/>
      <c r="F36" s="3" t="s">
        <v>24</v>
      </c>
      <c r="G36" s="3"/>
      <c r="H36" s="3"/>
      <c r="I36" s="3" t="s">
        <v>25</v>
      </c>
      <c r="J36" s="3"/>
      <c r="K36" s="3" t="s">
        <v>18</v>
      </c>
      <c r="N36" s="3" t="s">
        <v>21</v>
      </c>
      <c r="O36" s="3" t="s">
        <v>22</v>
      </c>
      <c r="P36" s="3"/>
      <c r="Q36" s="3" t="s">
        <v>23</v>
      </c>
      <c r="R36" s="3"/>
      <c r="S36" s="3" t="s">
        <v>24</v>
      </c>
      <c r="T36" s="3"/>
      <c r="U36" s="3"/>
      <c r="V36" s="3" t="s">
        <v>25</v>
      </c>
      <c r="W36" s="3"/>
      <c r="X36" s="3" t="s">
        <v>18</v>
      </c>
    </row>
    <row r="38" spans="1:24" x14ac:dyDescent="0.25">
      <c r="A38" s="2">
        <v>4076</v>
      </c>
      <c r="B38" s="2" t="s">
        <v>34</v>
      </c>
      <c r="C38" s="2"/>
      <c r="D38" s="2" t="s">
        <v>35</v>
      </c>
      <c r="E38" s="2"/>
      <c r="F38" s="21">
        <v>1000</v>
      </c>
      <c r="G38" s="21"/>
      <c r="H38" s="21"/>
      <c r="I38" s="21">
        <v>200</v>
      </c>
      <c r="J38" s="21"/>
      <c r="K38" s="21">
        <v>1200</v>
      </c>
      <c r="N38" s="2">
        <v>4076</v>
      </c>
      <c r="O38" s="2" t="s">
        <v>34</v>
      </c>
      <c r="P38" s="2"/>
      <c r="Q38" s="2" t="s">
        <v>35</v>
      </c>
      <c r="R38" s="2"/>
      <c r="S38" s="21">
        <v>1000</v>
      </c>
      <c r="T38" s="21"/>
      <c r="U38" s="21"/>
      <c r="V38" s="21">
        <v>200</v>
      </c>
      <c r="W38" s="21"/>
      <c r="X38" s="21">
        <v>1200</v>
      </c>
    </row>
    <row r="39" spans="1:24" x14ac:dyDescent="0.25">
      <c r="A39" s="2">
        <v>4077</v>
      </c>
      <c r="B39" s="2" t="s">
        <v>57</v>
      </c>
      <c r="C39" s="2"/>
      <c r="D39" s="2" t="s">
        <v>38</v>
      </c>
      <c r="E39" s="2"/>
      <c r="F39" s="21">
        <v>100.33</v>
      </c>
      <c r="G39" s="21"/>
      <c r="H39" s="21"/>
      <c r="I39" s="21">
        <v>20.07</v>
      </c>
      <c r="J39" s="21"/>
      <c r="K39" s="21">
        <v>120.4</v>
      </c>
      <c r="N39" s="2">
        <v>4077</v>
      </c>
      <c r="O39" s="2" t="s">
        <v>57</v>
      </c>
      <c r="P39" s="2"/>
      <c r="Q39" s="2" t="s">
        <v>38</v>
      </c>
      <c r="R39" s="2"/>
      <c r="S39" s="21">
        <v>100.33</v>
      </c>
      <c r="T39" s="21"/>
      <c r="U39" s="21"/>
      <c r="V39" s="21">
        <v>20.07</v>
      </c>
      <c r="W39" s="21"/>
      <c r="X39" s="21">
        <v>120.4</v>
      </c>
    </row>
    <row r="40" spans="1:24" x14ac:dyDescent="0.25">
      <c r="A40" s="2">
        <v>4079</v>
      </c>
      <c r="B40" s="2" t="s">
        <v>59</v>
      </c>
      <c r="C40" s="2"/>
      <c r="D40" s="2" t="s">
        <v>58</v>
      </c>
      <c r="E40" s="2"/>
      <c r="F40" s="21">
        <v>6040</v>
      </c>
      <c r="G40" s="21"/>
      <c r="H40" s="21"/>
      <c r="I40" s="21">
        <v>1208</v>
      </c>
      <c r="J40" s="21"/>
      <c r="K40" s="21">
        <v>7248</v>
      </c>
      <c r="N40" s="2">
        <v>4079</v>
      </c>
      <c r="O40" s="2" t="s">
        <v>59</v>
      </c>
      <c r="P40" s="2"/>
      <c r="Q40" s="2" t="s">
        <v>58</v>
      </c>
      <c r="R40" s="2"/>
      <c r="S40" s="21">
        <v>6040</v>
      </c>
      <c r="T40" s="21"/>
      <c r="U40" s="21"/>
      <c r="V40" s="21">
        <v>1208</v>
      </c>
      <c r="W40" s="21"/>
      <c r="X40" s="21">
        <v>7248</v>
      </c>
    </row>
    <row r="41" spans="1:24" x14ac:dyDescent="0.25">
      <c r="A41" s="2">
        <v>4080</v>
      </c>
      <c r="B41" s="2" t="s">
        <v>32</v>
      </c>
      <c r="C41" s="2"/>
      <c r="D41" s="2" t="s">
        <v>33</v>
      </c>
      <c r="E41" s="2"/>
      <c r="F41" s="21">
        <v>103.15</v>
      </c>
      <c r="G41" s="21"/>
      <c r="H41" s="21"/>
      <c r="I41" s="21"/>
      <c r="J41" s="21"/>
      <c r="K41" s="21">
        <v>103.15</v>
      </c>
      <c r="N41" s="2">
        <v>4080</v>
      </c>
      <c r="O41" s="2" t="s">
        <v>32</v>
      </c>
      <c r="P41" s="2"/>
      <c r="Q41" s="2" t="s">
        <v>33</v>
      </c>
      <c r="R41" s="2"/>
      <c r="S41" s="21">
        <v>103.15</v>
      </c>
      <c r="T41" s="21"/>
      <c r="U41" s="21"/>
      <c r="V41" s="21"/>
      <c r="W41" s="21"/>
      <c r="X41" s="21">
        <v>103.15</v>
      </c>
    </row>
    <row r="42" spans="1:24" x14ac:dyDescent="0.25">
      <c r="A42" s="2">
        <v>3961</v>
      </c>
      <c r="B42" s="2" t="s">
        <v>60</v>
      </c>
      <c r="C42" s="2"/>
      <c r="D42" s="2" t="s">
        <v>35</v>
      </c>
      <c r="E42" s="2"/>
      <c r="F42" s="21">
        <v>69.94</v>
      </c>
      <c r="G42" s="21"/>
      <c r="H42" s="21"/>
      <c r="I42" s="21"/>
      <c r="J42" s="21"/>
      <c r="K42" s="21">
        <v>69.94</v>
      </c>
      <c r="N42" s="2">
        <v>3961</v>
      </c>
      <c r="O42" s="2" t="s">
        <v>60</v>
      </c>
      <c r="P42" s="2"/>
      <c r="Q42" s="2" t="s">
        <v>35</v>
      </c>
      <c r="R42" s="2"/>
      <c r="S42" s="21">
        <v>69.94</v>
      </c>
      <c r="T42" s="21"/>
      <c r="U42" s="21"/>
      <c r="V42" s="21"/>
      <c r="W42" s="21"/>
      <c r="X42" s="21">
        <v>69.94</v>
      </c>
    </row>
    <row r="43" spans="1:24" x14ac:dyDescent="0.25">
      <c r="A43" s="2" t="s">
        <v>36</v>
      </c>
      <c r="B43" s="2" t="s">
        <v>45</v>
      </c>
      <c r="C43" s="2"/>
      <c r="D43" s="2" t="s">
        <v>61</v>
      </c>
      <c r="E43" s="2"/>
      <c r="F43" s="21">
        <v>169</v>
      </c>
      <c r="G43" s="21"/>
      <c r="H43" s="21"/>
      <c r="I43" s="21">
        <v>9.7100000000000009</v>
      </c>
      <c r="J43" s="21"/>
      <c r="K43" s="21">
        <v>203.86</v>
      </c>
      <c r="N43" s="2" t="s">
        <v>36</v>
      </c>
      <c r="O43" s="2" t="s">
        <v>45</v>
      </c>
      <c r="P43" s="2"/>
      <c r="Q43" s="2" t="s">
        <v>61</v>
      </c>
      <c r="R43" s="2"/>
      <c r="S43" s="21">
        <v>169</v>
      </c>
      <c r="T43" s="21"/>
      <c r="U43" s="21"/>
      <c r="V43" s="21">
        <v>9.7100000000000009</v>
      </c>
      <c r="W43" s="21"/>
      <c r="X43" s="21">
        <v>203.86</v>
      </c>
    </row>
    <row r="44" spans="1:24" x14ac:dyDescent="0.25">
      <c r="A44" s="2" t="s">
        <v>36</v>
      </c>
      <c r="B44" s="2" t="s">
        <v>45</v>
      </c>
      <c r="C44" s="2"/>
      <c r="D44" s="2" t="s">
        <v>38</v>
      </c>
      <c r="E44" s="2"/>
      <c r="F44" s="21">
        <v>135.99</v>
      </c>
      <c r="G44" s="21"/>
      <c r="H44" s="21"/>
      <c r="I44" s="21">
        <v>6.79</v>
      </c>
      <c r="J44" s="21"/>
      <c r="K44" s="21">
        <v>142.78</v>
      </c>
      <c r="N44" s="2" t="s">
        <v>36</v>
      </c>
      <c r="O44" s="2" t="s">
        <v>45</v>
      </c>
      <c r="P44" s="2"/>
      <c r="Q44" s="2" t="s">
        <v>38</v>
      </c>
      <c r="R44" s="2"/>
      <c r="S44" s="21">
        <v>135.99</v>
      </c>
      <c r="T44" s="21"/>
      <c r="U44" s="21"/>
      <c r="V44" s="21">
        <v>6.79</v>
      </c>
      <c r="W44" s="21"/>
      <c r="X44" s="21">
        <v>142.78</v>
      </c>
    </row>
    <row r="45" spans="1:24" x14ac:dyDescent="0.25">
      <c r="A45" s="2" t="s">
        <v>36</v>
      </c>
      <c r="B45" s="2" t="s">
        <v>62</v>
      </c>
      <c r="C45" s="2"/>
      <c r="D45" s="2" t="s">
        <v>63</v>
      </c>
      <c r="E45" s="2"/>
      <c r="F45" s="21">
        <v>35.6</v>
      </c>
      <c r="G45" s="21"/>
      <c r="H45" s="21"/>
      <c r="I45" s="21">
        <v>7.12</v>
      </c>
      <c r="J45" s="21"/>
      <c r="K45" s="21">
        <v>42.72</v>
      </c>
      <c r="N45" s="2" t="s">
        <v>36</v>
      </c>
      <c r="O45" s="2" t="s">
        <v>62</v>
      </c>
      <c r="P45" s="2"/>
      <c r="Q45" s="2" t="s">
        <v>63</v>
      </c>
      <c r="R45" s="2"/>
      <c r="S45" s="21">
        <v>35.6</v>
      </c>
      <c r="T45" s="21"/>
      <c r="U45" s="21"/>
      <c r="V45" s="21">
        <v>7.12</v>
      </c>
      <c r="W45" s="21"/>
      <c r="X45" s="21">
        <v>42.72</v>
      </c>
    </row>
    <row r="46" spans="1:24" x14ac:dyDescent="0.25">
      <c r="A46" s="2"/>
      <c r="B46" s="2" t="s">
        <v>64</v>
      </c>
      <c r="C46" s="2"/>
      <c r="D46" s="2"/>
      <c r="E46" s="2"/>
      <c r="F46" s="21">
        <v>3365.32</v>
      </c>
      <c r="G46" s="21"/>
      <c r="H46" s="21"/>
      <c r="I46" s="21"/>
      <c r="J46" s="21"/>
      <c r="K46" s="21">
        <v>3365.32</v>
      </c>
      <c r="N46" s="2"/>
      <c r="O46" s="2" t="s">
        <v>64</v>
      </c>
      <c r="P46" s="2"/>
      <c r="Q46" s="2"/>
      <c r="R46" s="2"/>
      <c r="S46" s="21">
        <v>3365.32</v>
      </c>
      <c r="T46" s="21"/>
      <c r="U46" s="21"/>
      <c r="V46" s="21"/>
      <c r="W46" s="21"/>
      <c r="X46" s="21">
        <v>3365.32</v>
      </c>
    </row>
    <row r="47" spans="1:24" x14ac:dyDescent="0.25">
      <c r="N47" s="29" t="s">
        <v>18</v>
      </c>
      <c r="O47" s="29"/>
      <c r="P47" s="29"/>
      <c r="Q47" s="29"/>
      <c r="R47" s="29"/>
      <c r="S47" s="30">
        <f>SUM(S38:S46)</f>
        <v>11019.33</v>
      </c>
      <c r="T47" s="30"/>
      <c r="U47" s="30"/>
      <c r="V47" s="30">
        <f>SUM(V38:V46)</f>
        <v>1451.6899999999998</v>
      </c>
      <c r="W47" s="30"/>
      <c r="X47" s="30">
        <f>SUM(X38:X46)</f>
        <v>12496.17</v>
      </c>
    </row>
    <row r="65" spans="1:27" x14ac:dyDescent="0.25">
      <c r="A65" s="17" t="s">
        <v>10</v>
      </c>
      <c r="B65" s="17"/>
      <c r="C65" s="17"/>
      <c r="D65" s="18" t="s">
        <v>20</v>
      </c>
      <c r="E65" s="19">
        <v>2021</v>
      </c>
      <c r="K65" s="2"/>
    </row>
    <row r="66" spans="1:27" x14ac:dyDescent="0.25">
      <c r="A66" s="20" t="s">
        <v>21</v>
      </c>
      <c r="B66" s="20" t="s">
        <v>22</v>
      </c>
      <c r="C66" s="20"/>
      <c r="D66" s="20" t="s">
        <v>23</v>
      </c>
      <c r="E66" s="20"/>
      <c r="F66" s="20" t="s">
        <v>24</v>
      </c>
      <c r="G66" s="20"/>
      <c r="H66" s="20"/>
      <c r="I66" s="20" t="s">
        <v>25</v>
      </c>
      <c r="J66" s="20"/>
      <c r="K66" s="20" t="s">
        <v>18</v>
      </c>
    </row>
    <row r="67" spans="1:27" x14ac:dyDescent="0.25">
      <c r="A67" s="23">
        <v>4043</v>
      </c>
      <c r="B67" s="23" t="s">
        <v>39</v>
      </c>
      <c r="C67" s="23"/>
      <c r="D67" s="23" t="s">
        <v>40</v>
      </c>
      <c r="E67" s="23"/>
      <c r="F67" s="24">
        <v>684.46</v>
      </c>
      <c r="G67" s="24"/>
      <c r="H67" s="24"/>
      <c r="I67" s="24"/>
      <c r="J67" s="24"/>
      <c r="K67" s="24">
        <v>684.46</v>
      </c>
      <c r="L67" s="23"/>
      <c r="M67" s="24"/>
      <c r="N67" s="17" t="s">
        <v>10</v>
      </c>
      <c r="O67" s="17"/>
      <c r="P67" s="17"/>
      <c r="Q67" s="18" t="s">
        <v>20</v>
      </c>
      <c r="R67" s="19">
        <v>2021</v>
      </c>
      <c r="X67" s="2"/>
    </row>
    <row r="68" spans="1:27" x14ac:dyDescent="0.25">
      <c r="A68" s="23">
        <v>4065</v>
      </c>
      <c r="B68" s="23" t="s">
        <v>30</v>
      </c>
      <c r="C68" s="23"/>
      <c r="D68" s="23" t="s">
        <v>31</v>
      </c>
      <c r="E68" s="23"/>
      <c r="F68" s="24">
        <v>34.25</v>
      </c>
      <c r="G68" s="24"/>
      <c r="H68" s="24"/>
      <c r="I68" s="24">
        <v>1.71</v>
      </c>
      <c r="J68" s="24"/>
      <c r="K68" s="24">
        <v>35.96</v>
      </c>
      <c r="L68" s="23"/>
      <c r="M68" s="24"/>
      <c r="N68" s="20" t="s">
        <v>21</v>
      </c>
      <c r="O68" s="20" t="s">
        <v>22</v>
      </c>
      <c r="P68" s="20"/>
      <c r="Q68" s="20" t="s">
        <v>23</v>
      </c>
      <c r="R68" s="20"/>
      <c r="S68" s="20" t="s">
        <v>24</v>
      </c>
      <c r="T68" s="20"/>
      <c r="U68" s="20"/>
      <c r="V68" s="20" t="s">
        <v>25</v>
      </c>
      <c r="W68" s="20"/>
      <c r="X68" s="20" t="s">
        <v>18</v>
      </c>
    </row>
    <row r="69" spans="1:27" x14ac:dyDescent="0.25">
      <c r="A69" s="23">
        <v>4066</v>
      </c>
      <c r="B69" s="23" t="s">
        <v>32</v>
      </c>
      <c r="C69" s="23"/>
      <c r="D69" s="23" t="s">
        <v>33</v>
      </c>
      <c r="E69" s="23"/>
      <c r="F69" s="24">
        <v>70.8</v>
      </c>
      <c r="G69" s="24"/>
      <c r="H69" s="24"/>
      <c r="I69" s="24"/>
      <c r="J69" s="24"/>
      <c r="K69" s="24">
        <v>70.8</v>
      </c>
      <c r="L69" s="23"/>
      <c r="M69" s="24"/>
      <c r="N69" s="23">
        <v>4043</v>
      </c>
      <c r="O69" s="23" t="s">
        <v>39</v>
      </c>
      <c r="P69" s="23"/>
      <c r="Q69" s="23" t="s">
        <v>40</v>
      </c>
      <c r="R69" s="23"/>
      <c r="S69" s="24">
        <v>684.46</v>
      </c>
      <c r="T69" s="24"/>
      <c r="U69" s="24"/>
      <c r="V69" s="24"/>
      <c r="W69" s="24"/>
      <c r="X69" s="24">
        <v>684.46</v>
      </c>
      <c r="Y69" s="23"/>
      <c r="Z69" s="23"/>
    </row>
    <row r="70" spans="1:27" x14ac:dyDescent="0.25">
      <c r="A70" s="23">
        <v>4048</v>
      </c>
      <c r="B70" s="24" t="s">
        <v>41</v>
      </c>
      <c r="C70" s="24"/>
      <c r="D70" s="24" t="s">
        <v>42</v>
      </c>
      <c r="E70" s="24"/>
      <c r="F70" s="24">
        <v>380</v>
      </c>
      <c r="G70" s="24"/>
      <c r="H70" s="24"/>
      <c r="I70" s="24"/>
      <c r="J70" s="24"/>
      <c r="K70" s="24">
        <v>380</v>
      </c>
      <c r="L70" s="23"/>
      <c r="M70" s="24"/>
      <c r="N70" s="23">
        <v>4065</v>
      </c>
      <c r="O70" s="23" t="s">
        <v>30</v>
      </c>
      <c r="P70" s="23"/>
      <c r="Q70" s="23" t="s">
        <v>31</v>
      </c>
      <c r="R70" s="23"/>
      <c r="S70" s="24">
        <v>34.25</v>
      </c>
      <c r="T70" s="24"/>
      <c r="U70" s="24"/>
      <c r="V70" s="24">
        <v>1.71</v>
      </c>
      <c r="W70" s="24"/>
      <c r="X70" s="24">
        <v>35.96</v>
      </c>
      <c r="Y70" s="23"/>
      <c r="Z70" s="23"/>
    </row>
    <row r="71" spans="1:27" x14ac:dyDescent="0.25">
      <c r="A71" s="23" t="s">
        <v>36</v>
      </c>
      <c r="B71" s="23" t="s">
        <v>43</v>
      </c>
      <c r="C71" s="23"/>
      <c r="D71" s="23" t="s">
        <v>40</v>
      </c>
      <c r="E71" s="23"/>
      <c r="F71" s="24">
        <v>35</v>
      </c>
      <c r="G71" s="23"/>
      <c r="H71" s="23"/>
      <c r="I71" s="23"/>
      <c r="J71" s="24"/>
      <c r="K71" s="24">
        <v>35</v>
      </c>
      <c r="L71" s="23"/>
      <c r="M71" s="24"/>
      <c r="N71" s="23">
        <v>4066</v>
      </c>
      <c r="O71" s="23" t="s">
        <v>32</v>
      </c>
      <c r="P71" s="23"/>
      <c r="Q71" s="23" t="s">
        <v>33</v>
      </c>
      <c r="R71" s="23"/>
      <c r="S71" s="24">
        <v>70.8</v>
      </c>
      <c r="T71" s="24"/>
      <c r="U71" s="24"/>
      <c r="V71" s="24"/>
      <c r="W71" s="24"/>
      <c r="X71" s="24">
        <v>70.8</v>
      </c>
      <c r="Y71" s="23"/>
      <c r="Z71" s="24"/>
      <c r="AA71" s="22"/>
    </row>
    <row r="72" spans="1:27" x14ac:dyDescent="0.25">
      <c r="A72" s="23" t="s">
        <v>36</v>
      </c>
      <c r="B72" s="23" t="s">
        <v>47</v>
      </c>
      <c r="C72" s="23"/>
      <c r="D72" s="23" t="s">
        <v>46</v>
      </c>
      <c r="E72" s="23"/>
      <c r="F72" s="24">
        <v>201.48</v>
      </c>
      <c r="G72" s="24"/>
      <c r="H72" s="24"/>
      <c r="I72" s="24">
        <v>40.299999999999997</v>
      </c>
      <c r="J72" s="24"/>
      <c r="K72" s="24">
        <v>241.78</v>
      </c>
      <c r="L72" s="23"/>
      <c r="M72" s="24"/>
      <c r="N72" s="23">
        <v>4048</v>
      </c>
      <c r="O72" s="24" t="s">
        <v>41</v>
      </c>
      <c r="P72" s="24"/>
      <c r="Q72" s="24" t="s">
        <v>42</v>
      </c>
      <c r="R72" s="24"/>
      <c r="S72" s="24">
        <v>380</v>
      </c>
      <c r="T72" s="24"/>
      <c r="U72" s="24"/>
      <c r="V72" s="24"/>
      <c r="W72" s="24"/>
      <c r="X72" s="24">
        <v>380</v>
      </c>
      <c r="Y72" s="23"/>
      <c r="Z72" s="23"/>
      <c r="AA72" s="22"/>
    </row>
    <row r="73" spans="1:27" x14ac:dyDescent="0.25">
      <c r="A73" s="23">
        <v>4050</v>
      </c>
      <c r="B73" s="24" t="s">
        <v>29</v>
      </c>
      <c r="C73" s="24"/>
      <c r="D73" s="24" t="s">
        <v>48</v>
      </c>
      <c r="E73" s="24"/>
      <c r="F73" s="24">
        <v>436.32</v>
      </c>
      <c r="G73" s="24"/>
      <c r="H73" s="24"/>
      <c r="I73" s="24"/>
      <c r="J73" s="24"/>
      <c r="K73" s="24">
        <v>436.32</v>
      </c>
      <c r="L73" s="23"/>
      <c r="M73" s="24"/>
      <c r="N73" s="23" t="s">
        <v>36</v>
      </c>
      <c r="O73" s="23" t="s">
        <v>43</v>
      </c>
      <c r="P73" s="23"/>
      <c r="Q73" s="23" t="s">
        <v>40</v>
      </c>
      <c r="R73" s="23"/>
      <c r="S73" s="24">
        <v>35</v>
      </c>
      <c r="T73" s="23"/>
      <c r="U73" s="23"/>
      <c r="V73" s="23"/>
      <c r="W73" s="24"/>
      <c r="X73" s="24">
        <v>35</v>
      </c>
      <c r="Y73" s="23"/>
      <c r="Z73" s="24"/>
      <c r="AA73" s="22"/>
    </row>
    <row r="74" spans="1:27" x14ac:dyDescent="0.25">
      <c r="A74" s="23">
        <v>4051</v>
      </c>
      <c r="B74" s="24" t="s">
        <v>29</v>
      </c>
      <c r="C74" s="24"/>
      <c r="D74" s="24" t="s">
        <v>49</v>
      </c>
      <c r="E74" s="24"/>
      <c r="F74" s="24">
        <v>876.28</v>
      </c>
      <c r="G74" s="24"/>
      <c r="H74" s="24"/>
      <c r="I74" s="24"/>
      <c r="J74" s="24"/>
      <c r="K74" s="24">
        <v>876.28</v>
      </c>
      <c r="L74" s="23"/>
      <c r="M74" s="24"/>
      <c r="N74" s="23" t="s">
        <v>36</v>
      </c>
      <c r="O74" s="23" t="s">
        <v>44</v>
      </c>
      <c r="P74" s="23"/>
      <c r="Q74" s="23" t="s">
        <v>40</v>
      </c>
      <c r="R74" s="23"/>
      <c r="S74" s="24">
        <v>8.4</v>
      </c>
      <c r="T74" s="23"/>
      <c r="U74" s="23"/>
      <c r="V74" s="23"/>
      <c r="W74" s="24"/>
      <c r="X74" s="24">
        <v>8.4</v>
      </c>
      <c r="Y74" s="23"/>
      <c r="Z74" s="23"/>
      <c r="AA74" s="22"/>
    </row>
    <row r="75" spans="1:27" x14ac:dyDescent="0.25">
      <c r="A75" s="23" t="s">
        <v>36</v>
      </c>
      <c r="B75" s="23" t="s">
        <v>51</v>
      </c>
      <c r="C75" s="23"/>
      <c r="D75" s="23" t="s">
        <v>50</v>
      </c>
      <c r="E75" s="23"/>
      <c r="F75" s="24">
        <v>35.6</v>
      </c>
      <c r="G75" s="23"/>
      <c r="H75" s="23"/>
      <c r="I75" s="23">
        <v>7.12</v>
      </c>
      <c r="J75" s="24"/>
      <c r="K75" s="24">
        <v>42.72</v>
      </c>
      <c r="L75" s="23"/>
      <c r="M75" s="24"/>
      <c r="N75" s="23" t="s">
        <v>36</v>
      </c>
      <c r="O75" s="23" t="s">
        <v>45</v>
      </c>
      <c r="P75" s="23"/>
      <c r="Q75" s="23" t="s">
        <v>56</v>
      </c>
      <c r="R75" s="23"/>
      <c r="S75" s="23">
        <v>226.03</v>
      </c>
      <c r="T75" s="23"/>
      <c r="U75" s="23"/>
      <c r="V75" s="23">
        <v>11.3</v>
      </c>
      <c r="W75" s="23"/>
      <c r="X75" s="24">
        <v>237.33</v>
      </c>
      <c r="Y75" s="25"/>
      <c r="Z75" s="23"/>
    </row>
    <row r="76" spans="1:27" x14ac:dyDescent="0.25">
      <c r="A76" s="23">
        <v>4073</v>
      </c>
      <c r="B76" s="23" t="s">
        <v>52</v>
      </c>
      <c r="C76" s="23"/>
      <c r="D76" s="23" t="s">
        <v>53</v>
      </c>
      <c r="E76" s="23"/>
      <c r="F76" s="24">
        <v>10000</v>
      </c>
      <c r="G76" s="23"/>
      <c r="H76" s="23"/>
      <c r="I76" s="23"/>
      <c r="J76" s="24"/>
      <c r="K76" s="24">
        <v>10000</v>
      </c>
      <c r="L76" s="23"/>
      <c r="M76" s="24"/>
      <c r="N76" s="23" t="s">
        <v>36</v>
      </c>
      <c r="O76" s="23" t="s">
        <v>47</v>
      </c>
      <c r="P76" s="23"/>
      <c r="Q76" s="23" t="s">
        <v>46</v>
      </c>
      <c r="R76" s="23"/>
      <c r="S76" s="24">
        <v>201.48</v>
      </c>
      <c r="T76" s="24"/>
      <c r="U76" s="24"/>
      <c r="V76" s="24">
        <v>40.299999999999997</v>
      </c>
      <c r="W76" s="24"/>
      <c r="X76" s="24">
        <v>241.78</v>
      </c>
      <c r="Y76" s="23"/>
      <c r="Z76" s="23"/>
    </row>
    <row r="77" spans="1:27" x14ac:dyDescent="0.25">
      <c r="A77" s="23">
        <v>4055</v>
      </c>
      <c r="B77" s="24" t="s">
        <v>54</v>
      </c>
      <c r="C77" s="24"/>
      <c r="D77" s="24" t="s">
        <v>55</v>
      </c>
      <c r="E77" s="24"/>
      <c r="F77" s="24">
        <v>82</v>
      </c>
      <c r="G77" s="24"/>
      <c r="H77" s="24"/>
      <c r="I77" s="24">
        <v>16.399999999999999</v>
      </c>
      <c r="J77" s="24"/>
      <c r="K77" s="24">
        <v>98.4</v>
      </c>
      <c r="L77" s="23"/>
      <c r="M77" s="24"/>
      <c r="N77" s="23">
        <v>4050</v>
      </c>
      <c r="O77" s="24" t="s">
        <v>29</v>
      </c>
      <c r="P77" s="24"/>
      <c r="Q77" s="24" t="s">
        <v>48</v>
      </c>
      <c r="R77" s="24"/>
      <c r="S77" s="24">
        <v>436.32</v>
      </c>
      <c r="T77" s="24"/>
      <c r="U77" s="24"/>
      <c r="V77" s="24"/>
      <c r="W77" s="24"/>
      <c r="X77" s="24">
        <v>436.32</v>
      </c>
      <c r="Y77" s="23"/>
      <c r="Z77" s="23"/>
    </row>
    <row r="78" spans="1:27" x14ac:dyDescent="0.25">
      <c r="A78" s="23" t="s">
        <v>36</v>
      </c>
      <c r="B78" s="23" t="s">
        <v>37</v>
      </c>
      <c r="C78" s="23"/>
      <c r="D78" s="23" t="s">
        <v>38</v>
      </c>
      <c r="E78" s="23"/>
      <c r="F78" s="23">
        <v>159.19</v>
      </c>
      <c r="G78" s="23"/>
      <c r="H78" s="23"/>
      <c r="I78" s="23">
        <v>7.95</v>
      </c>
      <c r="J78" s="23"/>
      <c r="K78" s="24">
        <v>167.14</v>
      </c>
      <c r="L78" s="23"/>
      <c r="M78" s="24"/>
      <c r="N78" s="23">
        <v>4051</v>
      </c>
      <c r="O78" s="24" t="s">
        <v>29</v>
      </c>
      <c r="P78" s="24"/>
      <c r="Q78" s="24" t="s">
        <v>49</v>
      </c>
      <c r="R78" s="24"/>
      <c r="S78" s="24">
        <v>876.28</v>
      </c>
      <c r="T78" s="24"/>
      <c r="U78" s="24"/>
      <c r="V78" s="24"/>
      <c r="W78" s="24"/>
      <c r="X78" s="24">
        <v>876.28</v>
      </c>
      <c r="Y78" s="23"/>
      <c r="Z78" s="23"/>
    </row>
    <row r="79" spans="1:27" x14ac:dyDescent="0.25">
      <c r="A79" s="26" t="s">
        <v>18</v>
      </c>
      <c r="B79" s="26"/>
      <c r="C79" s="26"/>
      <c r="D79" s="26"/>
      <c r="E79" s="26"/>
      <c r="F79" s="27">
        <f>SUM(F67:F78)</f>
        <v>12995.380000000001</v>
      </c>
      <c r="G79" s="26"/>
      <c r="H79" s="26"/>
      <c r="I79" s="27">
        <f>SUM(I67:I78)</f>
        <v>73.48</v>
      </c>
      <c r="J79" s="27"/>
      <c r="K79" s="27">
        <f>SUM(K67:K78)</f>
        <v>13068.859999999999</v>
      </c>
      <c r="L79" s="23"/>
      <c r="M79" s="24"/>
      <c r="N79" s="23" t="s">
        <v>36</v>
      </c>
      <c r="O79" s="23" t="s">
        <v>51</v>
      </c>
      <c r="P79" s="23"/>
      <c r="Q79" s="23" t="s">
        <v>50</v>
      </c>
      <c r="R79" s="23"/>
      <c r="S79" s="24">
        <v>35.6</v>
      </c>
      <c r="T79" s="23"/>
      <c r="U79" s="23"/>
      <c r="V79" s="23">
        <v>7.12</v>
      </c>
      <c r="W79" s="24"/>
      <c r="X79" s="24">
        <v>42.72</v>
      </c>
      <c r="Y79" s="23"/>
      <c r="Z79" s="23"/>
    </row>
    <row r="80" spans="1:27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23">
        <v>4073</v>
      </c>
      <c r="O80" s="23" t="s">
        <v>52</v>
      </c>
      <c r="P80" s="23"/>
      <c r="Q80" s="23" t="s">
        <v>53</v>
      </c>
      <c r="R80" s="23"/>
      <c r="S80" s="24">
        <v>10000</v>
      </c>
      <c r="T80" s="23"/>
      <c r="U80" s="23"/>
      <c r="V80" s="23"/>
      <c r="W80" s="24"/>
      <c r="X80" s="24">
        <v>10000</v>
      </c>
      <c r="Y80" s="23"/>
      <c r="Z80" s="23"/>
    </row>
    <row r="81" spans="1:26" x14ac:dyDescent="0.25">
      <c r="A81" s="26"/>
      <c r="B81" s="26"/>
      <c r="C81" s="26"/>
      <c r="D81" s="26"/>
      <c r="E81" s="26"/>
      <c r="F81" s="27"/>
      <c r="G81" s="26"/>
      <c r="H81" s="26"/>
      <c r="I81" s="27"/>
      <c r="J81" s="26"/>
      <c r="K81" s="27"/>
      <c r="L81" s="23"/>
      <c r="M81" s="24"/>
      <c r="N81" s="23">
        <v>4055</v>
      </c>
      <c r="O81" s="24" t="s">
        <v>54</v>
      </c>
      <c r="P81" s="24"/>
      <c r="Q81" s="24" t="s">
        <v>55</v>
      </c>
      <c r="R81" s="24"/>
      <c r="S81" s="24">
        <v>82</v>
      </c>
      <c r="T81" s="24"/>
      <c r="U81" s="24"/>
      <c r="V81" s="24">
        <v>16.399999999999999</v>
      </c>
      <c r="W81" s="24"/>
      <c r="X81" s="24">
        <v>98.4</v>
      </c>
      <c r="Y81" s="23"/>
      <c r="Z81" s="23"/>
    </row>
    <row r="82" spans="1:26" x14ac:dyDescent="0.25">
      <c r="M82" s="22"/>
      <c r="N82" s="23"/>
      <c r="O82" s="23" t="s">
        <v>64</v>
      </c>
      <c r="P82" s="23"/>
      <c r="Q82" s="23"/>
      <c r="R82" s="23"/>
      <c r="S82" s="23">
        <v>2688.1</v>
      </c>
      <c r="T82" s="23"/>
      <c r="U82" s="23"/>
      <c r="V82" s="23"/>
      <c r="W82" s="23"/>
      <c r="X82" s="24">
        <v>2688.1</v>
      </c>
      <c r="Y82" s="23"/>
      <c r="Z82" s="23"/>
    </row>
    <row r="83" spans="1:26" x14ac:dyDescent="0.25">
      <c r="N83" s="23" t="s">
        <v>36</v>
      </c>
      <c r="O83" s="23" t="s">
        <v>37</v>
      </c>
      <c r="P83" s="23"/>
      <c r="Q83" s="23" t="s">
        <v>38</v>
      </c>
      <c r="R83" s="23"/>
      <c r="S83" s="23">
        <v>159.19</v>
      </c>
      <c r="T83" s="23"/>
      <c r="U83" s="23"/>
      <c r="V83" s="23">
        <v>7.95</v>
      </c>
      <c r="W83" s="23"/>
      <c r="X83" s="24">
        <v>167.14</v>
      </c>
      <c r="Y83" s="23"/>
      <c r="Z83" s="23"/>
    </row>
    <row r="84" spans="1:26" x14ac:dyDescent="0.25"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4"/>
      <c r="Y84" s="23"/>
      <c r="Z84" s="23"/>
    </row>
    <row r="85" spans="1:26" x14ac:dyDescent="0.25">
      <c r="N85" s="31" t="s">
        <v>18</v>
      </c>
      <c r="O85" s="31"/>
      <c r="P85" s="31"/>
      <c r="Q85" s="31"/>
      <c r="R85" s="31"/>
      <c r="S85" s="32">
        <f>SUM(S69:S83)</f>
        <v>15917.910000000002</v>
      </c>
      <c r="T85" s="31"/>
      <c r="U85" s="31"/>
      <c r="V85" s="32">
        <f>SUM(V69:V83)</f>
        <v>84.78</v>
      </c>
      <c r="W85" s="32"/>
      <c r="X85" s="32">
        <f>SUM(X69:X83)</f>
        <v>16002.689999999999</v>
      </c>
      <c r="Y85" s="23"/>
      <c r="Z85" s="23"/>
    </row>
    <row r="86" spans="1:26" x14ac:dyDescent="0.25"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N87" s="26"/>
      <c r="O87" s="26"/>
      <c r="P87" s="26"/>
      <c r="Q87" s="26"/>
      <c r="R87" s="26"/>
      <c r="S87" s="27"/>
      <c r="T87" s="26"/>
      <c r="U87" s="26"/>
      <c r="V87" s="27"/>
      <c r="W87" s="26"/>
      <c r="X87" s="27"/>
      <c r="Y87" s="23"/>
      <c r="Z87" s="2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 Parish Council</cp:lastModifiedBy>
  <cp:lastPrinted>2021-06-15T15:16:51Z</cp:lastPrinted>
  <dcterms:created xsi:type="dcterms:W3CDTF">2021-06-15T10:55:02Z</dcterms:created>
  <dcterms:modified xsi:type="dcterms:W3CDTF">2021-07-15T10:53:19Z</dcterms:modified>
</cp:coreProperties>
</file>