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35" documentId="8_{32F7C6BC-4131-4171-83B1-9B979956E38C}" xr6:coauthVersionLast="47" xr6:coauthVersionMax="47" xr10:uidLastSave="{0F70BF43-C5FB-4882-8264-3461FDEDC025}"/>
  <bookViews>
    <workbookView xWindow="-110" yWindow="-110" windowWidth="19420" windowHeight="10300" xr2:uid="{DB39CEC4-B314-4AAF-928A-4ECC940E9A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3" i="1" l="1"/>
  <c r="I83" i="1"/>
  <c r="F83" i="1"/>
  <c r="K49" i="1"/>
  <c r="I49" i="1"/>
  <c r="F49" i="1"/>
  <c r="D25" i="1"/>
  <c r="I24" i="1"/>
  <c r="J15" i="1"/>
  <c r="D15" i="1"/>
</calcChain>
</file>

<file path=xl/sharedStrings.xml><?xml version="1.0" encoding="utf-8"?>
<sst xmlns="http://schemas.openxmlformats.org/spreadsheetml/2006/main" count="107" uniqueCount="70">
  <si>
    <t>TERRINGTON ST CLEMENT PARISH COUNCIL</t>
  </si>
  <si>
    <t xml:space="preserve">FINANCE REPORT </t>
  </si>
  <si>
    <t>JANUARY</t>
  </si>
  <si>
    <t>BUSINESS SAVINGS ACCOUNT</t>
  </si>
  <si>
    <t>BUSINESS CURRENT ACCOUNT</t>
  </si>
  <si>
    <t>BALANCE AS AT</t>
  </si>
  <si>
    <t>12.12.22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</si>
  <si>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</si>
  <si>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</si>
  <si>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</si>
  <si>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</si>
  <si>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</si>
  <si>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</si>
  <si>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</si>
  <si>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GILT</t>
  </si>
  <si>
    <t>TRANSFER TO B/S</t>
  </si>
  <si>
    <t>ASSETS</t>
  </si>
  <si>
    <t>09.01.23</t>
  </si>
  <si>
    <t>TRACKER ACCOUNT</t>
  </si>
  <si>
    <t>INCOME RECEIVED</t>
  </si>
  <si>
    <t>NOVEMBER</t>
  </si>
  <si>
    <t>SLIMMING WORLD</t>
  </si>
  <si>
    <t>ALLOTMENTS</t>
  </si>
  <si>
    <t>TOTAL</t>
  </si>
  <si>
    <t>PAYMENTS FOR APPROVAL</t>
  </si>
  <si>
    <t>Q#</t>
  </si>
  <si>
    <t>TO WHOM</t>
  </si>
  <si>
    <t>DESCRIPTION</t>
  </si>
  <si>
    <t>NET TOTAL</t>
  </si>
  <si>
    <t>VAT</t>
  </si>
  <si>
    <t>KEWGRASSCARE</t>
  </si>
  <si>
    <t>GRND MAINT</t>
  </si>
  <si>
    <t>MILL.WOOD</t>
  </si>
  <si>
    <t>BINSX12</t>
  </si>
  <si>
    <t>A BARRATT</t>
  </si>
  <si>
    <t>TOILET REPAIRS</t>
  </si>
  <si>
    <t>FLAMESKILL</t>
  </si>
  <si>
    <t>FIRE INPS</t>
  </si>
  <si>
    <t>FENLAND LEISURE</t>
  </si>
  <si>
    <t>PLAY INSP</t>
  </si>
  <si>
    <t>PEARCE &amp; KEMP</t>
  </si>
  <si>
    <t>STREETLIGHTING</t>
  </si>
  <si>
    <t>K TREACHER</t>
  </si>
  <si>
    <t>EXPENSES</t>
  </si>
  <si>
    <t>ANGLIAN WATER</t>
  </si>
  <si>
    <t>PAVILION</t>
  </si>
  <si>
    <t>DD</t>
  </si>
  <si>
    <t>SSE</t>
  </si>
  <si>
    <t>CLEARED CHEQUES</t>
  </si>
  <si>
    <t>DECEMBER</t>
  </si>
  <si>
    <t>GALLAGHER INS</t>
  </si>
  <si>
    <t>INSURANCE</t>
  </si>
  <si>
    <t>KEW GRASSCARE</t>
  </si>
  <si>
    <t>BINS</t>
  </si>
  <si>
    <t>BIN REMOVAL</t>
  </si>
  <si>
    <t>SMITH OF DERBY</t>
  </si>
  <si>
    <t>CHURCH CLOCK</t>
  </si>
  <si>
    <t>WILDLIFE CAM</t>
  </si>
  <si>
    <t>DG CARTER</t>
  </si>
  <si>
    <t>FLAILING</t>
  </si>
  <si>
    <t>SAGE</t>
  </si>
  <si>
    <t>FEE</t>
  </si>
  <si>
    <t>PLUSNET</t>
  </si>
  <si>
    <t>TEL/BBAND</t>
  </si>
  <si>
    <t>STAFF COSTS</t>
  </si>
  <si>
    <t>PAGE 48/22</t>
  </si>
  <si>
    <t>PAGE 49/22</t>
  </si>
  <si>
    <t>PAGE 50/22</t>
  </si>
  <si>
    <t>WMA</t>
  </si>
  <si>
    <t>BYLAW AMENDMENT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</si>
</sst>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4" tint="-0.249977111117893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43" fontId="8" fillId="0" borderId="0" xfId="0" applyNumberFormat="1" applyFont="1" applyAlignment="1">
      <alignment horizontal="right"/>
    </xf>
    <xf numFmtId="0" fontId="9" fillId="0" borderId="0" xfId="0" applyFont="1"/>
    <xf numFmtId="43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10" fillId="0" borderId="0" xfId="0" applyNumberFormat="1" applyFont="1"/>
    <xf numFmtId="2" fontId="7" fillId="0" borderId="1" xfId="0" applyNumberFormat="1" applyFont="1" applyBorder="1"/>
    <xf numFmtId="2" fontId="11" fillId="0" borderId="1" xfId="0" applyNumberFormat="1" applyFont="1" applyBorder="1"/>
    <xf numFmtId="43" fontId="7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17" fontId="6" fillId="0" borderId="0" xfId="0" applyNumberFormat="1" applyFont="1"/>
    <xf numFmtId="2" fontId="8" fillId="0" borderId="0" xfId="0" applyNumberFormat="1" applyFont="1"/>
    <xf numFmtId="2" fontId="9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2" fontId="16" fillId="0" borderId="0" xfId="0" applyNumberFormat="1" applyFont="1"/>
    <xf numFmtId="2" fontId="6" fillId="0" borderId="0" xfId="0" applyNumberFormat="1" applyFont="1"/>
    <xf numFmtId="2" fontId="0" fillId="0" borderId="0" xfId="0" applyNumberFormat="1"/>
    <xf numFmtId="2" fontId="12" fillId="0" borderId="0" xfId="0" applyNumberFormat="1" applyFont="1"/>
    <xf numFmtId="2" fontId="17" fillId="0" borderId="0" xfId="0" applyNumberFormat="1" applyFont="1"/>
    <xf numFmtId="0" fontId="18" fillId="0" borderId="0" xfId="0" applyFont="1"/>
    <xf numFmtId="2" fontId="18" fillId="0" borderId="0" xfId="0" applyNumberFormat="1" applyFont="1"/>
    <xf numFmtId="2" fontId="1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2560-E888-4263-9BA0-D9C165E37FF2}">
  <dimension ref="A1:L92"/>
  <sheetViews>
    <sheetView tabSelected="1" topLeftCell="A57" workbookViewId="0">
      <selection activeCell="N77" sqref="N77"/>
    </sheetView>
  </sheetViews>
  <sheetFormatPr defaultRowHeight="14.5" x14ac:dyDescent="0.35"/>
  <cols>
    <col min="4" max="4" width="13.453125" customWidth="1"/>
  </cols>
  <sheetData>
    <row r="1" spans="1:11" ht="26" x14ac:dyDescent="0.6">
      <c r="A1" s="1" t="s">
        <v>0</v>
      </c>
      <c r="B1" s="2"/>
      <c r="C1" s="2"/>
      <c r="D1" s="2"/>
      <c r="E1" s="2"/>
      <c r="F1" s="2"/>
    </row>
    <row r="2" spans="1:11" ht="21" x14ac:dyDescent="0.5">
      <c r="A2" s="3" t="s">
        <v>1</v>
      </c>
      <c r="B2" s="4"/>
      <c r="C2" s="4"/>
      <c r="D2" s="3" t="s">
        <v>2</v>
      </c>
      <c r="E2" s="3">
        <v>2023</v>
      </c>
    </row>
    <row r="5" spans="1:11" x14ac:dyDescent="0.35">
      <c r="K5" s="21" t="s">
        <v>65</v>
      </c>
    </row>
    <row r="6" spans="1:11" x14ac:dyDescent="0.35">
      <c r="A6" s="5" t="s">
        <v>3</v>
      </c>
      <c r="B6" s="5"/>
      <c r="C6" s="5"/>
      <c r="D6" s="5"/>
      <c r="E6" s="5"/>
      <c r="F6" s="5" t="s">
        <v>4</v>
      </c>
      <c r="G6" s="5"/>
      <c r="H6" s="5"/>
      <c r="I6" s="5"/>
      <c r="J6" s="6"/>
    </row>
    <row r="7" spans="1:11" x14ac:dyDescent="0.35">
      <c r="A7" s="6" t="s">
        <v>5</v>
      </c>
      <c r="B7" s="6"/>
      <c r="C7" s="6" t="s">
        <v>6</v>
      </c>
      <c r="D7" s="7">
        <v>125467.44</v>
      </c>
      <c r="E7" s="6"/>
      <c r="F7" s="6" t="s">
        <v>5</v>
      </c>
      <c r="G7" s="6"/>
      <c r="H7" s="6" t="s">
        <v>6</v>
      </c>
      <c r="I7" s="6"/>
      <c r="J7" s="7">
        <v>500</v>
      </c>
    </row>
    <row r="8" spans="1:11" x14ac:dyDescent="0.35">
      <c r="A8" s="6" t="s">
        <v>7</v>
      </c>
      <c r="B8" s="6"/>
      <c r="C8" s="6"/>
      <c r="D8" s="7">
        <v>-5736.5</v>
      </c>
      <c r="E8" s="6"/>
      <c r="F8" s="6" t="s">
        <v>8</v>
      </c>
      <c r="G8" s="6"/>
      <c r="H8" s="6"/>
      <c r="I8" s="6"/>
      <c r="J8" s="7">
        <v>5736.5</v>
      </c>
    </row>
    <row r="9" spans="1:11" x14ac:dyDescent="0.35">
      <c r="A9" s="6" t="s">
        <v>9</v>
      </c>
      <c r="B9" s="6"/>
      <c r="C9" s="6"/>
      <c r="D9" s="7"/>
      <c r="E9" s="6"/>
      <c r="F9" s="6" t="s">
        <v>10</v>
      </c>
      <c r="G9" s="6" t="s">
        <v>11</v>
      </c>
      <c r="H9" s="6"/>
      <c r="I9" s="6"/>
      <c r="J9" s="7">
        <v>1202</v>
      </c>
    </row>
    <row r="10" spans="1:11" x14ac:dyDescent="0.35">
      <c r="A10" s="6" t="s">
        <v>12</v>
      </c>
      <c r="B10" s="6"/>
      <c r="C10" s="6"/>
      <c r="D10" s="7">
        <v>5721.98</v>
      </c>
      <c r="E10" s="6"/>
      <c r="F10" s="6" t="s">
        <v>13</v>
      </c>
      <c r="G10" s="6"/>
      <c r="H10" s="6"/>
      <c r="I10" s="6"/>
      <c r="J10" s="7">
        <v>-6716.52</v>
      </c>
    </row>
    <row r="11" spans="1:11" x14ac:dyDescent="0.35">
      <c r="A11" s="8"/>
      <c r="B11" s="8"/>
      <c r="C11" s="8"/>
      <c r="D11" s="9"/>
      <c r="E11" s="6"/>
      <c r="F11" s="6" t="s">
        <v>9</v>
      </c>
      <c r="G11" s="6" t="s">
        <v>14</v>
      </c>
      <c r="H11" s="6"/>
      <c r="I11" s="6"/>
      <c r="J11" s="7">
        <v>0</v>
      </c>
    </row>
    <row r="12" spans="1:11" x14ac:dyDescent="0.35">
      <c r="A12" s="10"/>
      <c r="B12" s="6"/>
      <c r="C12" s="6"/>
      <c r="D12" s="11"/>
      <c r="E12" s="6"/>
      <c r="F12" s="6" t="s">
        <v>15</v>
      </c>
      <c r="G12" s="6"/>
      <c r="H12" s="6"/>
      <c r="I12" s="6"/>
      <c r="J12" s="7">
        <v>-5721.98</v>
      </c>
    </row>
    <row r="13" spans="1:11" x14ac:dyDescent="0.35">
      <c r="A13" s="10"/>
      <c r="B13" s="6"/>
      <c r="C13" s="6"/>
      <c r="D13" s="11"/>
      <c r="E13" s="6"/>
      <c r="F13" s="10" t="s">
        <v>16</v>
      </c>
      <c r="G13" s="6"/>
      <c r="H13" s="6"/>
      <c r="I13" s="6"/>
      <c r="J13" s="12">
        <v>5500</v>
      </c>
    </row>
    <row r="14" spans="1:11" x14ac:dyDescent="0.35">
      <c r="A14" s="10"/>
      <c r="B14" s="10"/>
      <c r="C14" s="10"/>
      <c r="D14" s="13"/>
      <c r="E14" s="10"/>
      <c r="F14" s="6"/>
      <c r="G14" s="6"/>
      <c r="H14" s="6"/>
      <c r="I14" s="6"/>
      <c r="J14" s="7"/>
    </row>
    <row r="15" spans="1:11" x14ac:dyDescent="0.35">
      <c r="A15" s="10" t="s">
        <v>5</v>
      </c>
      <c r="B15" s="6"/>
      <c r="C15" s="11" t="s">
        <v>17</v>
      </c>
      <c r="D15" s="14">
        <f>SUM(D7:D14)</f>
        <v>125452.92</v>
      </c>
      <c r="E15" s="6"/>
      <c r="F15" s="10" t="s">
        <v>5</v>
      </c>
      <c r="G15" s="10"/>
      <c r="H15" s="10" t="s">
        <v>17</v>
      </c>
      <c r="I15" s="10"/>
      <c r="J15" s="15">
        <f>SUM(J7:J14)</f>
        <v>500</v>
      </c>
    </row>
    <row r="16" spans="1:11" x14ac:dyDescent="0.35">
      <c r="A16" s="6"/>
      <c r="B16" s="6"/>
      <c r="C16" s="16"/>
      <c r="D16" s="6"/>
      <c r="E16" s="6"/>
      <c r="F16" s="6"/>
      <c r="G16" s="6"/>
      <c r="H16" s="6"/>
      <c r="I16" s="6"/>
      <c r="J16" s="6"/>
    </row>
    <row r="17" spans="1:10" x14ac:dyDescent="0.35">
      <c r="A17" s="6"/>
      <c r="B17" s="6"/>
      <c r="C17" s="16"/>
      <c r="D17" s="6"/>
      <c r="E17" s="6"/>
      <c r="F17" s="6"/>
      <c r="G17" s="6"/>
      <c r="H17" s="6"/>
      <c r="I17" s="6"/>
      <c r="J17" s="7"/>
    </row>
    <row r="18" spans="1:10" x14ac:dyDescent="0.35">
      <c r="A18" s="6"/>
      <c r="B18" s="5"/>
      <c r="C18" s="17"/>
      <c r="D18" s="5"/>
      <c r="E18" s="5"/>
      <c r="F18" s="6"/>
      <c r="G18" s="6"/>
      <c r="H18" s="6"/>
      <c r="I18" s="6"/>
      <c r="J18" s="6"/>
    </row>
    <row r="19" spans="1:10" x14ac:dyDescent="0.35">
      <c r="A19" s="5" t="s">
        <v>18</v>
      </c>
      <c r="B19" s="10"/>
      <c r="C19" s="10"/>
      <c r="D19" s="11"/>
      <c r="E19" s="6"/>
      <c r="F19" s="5" t="s">
        <v>19</v>
      </c>
      <c r="G19" s="5"/>
      <c r="H19" s="5"/>
      <c r="I19" s="18" t="s">
        <v>20</v>
      </c>
      <c r="J19" s="7"/>
    </row>
    <row r="20" spans="1:10" x14ac:dyDescent="0.35">
      <c r="A20" s="10" t="s">
        <v>5</v>
      </c>
      <c r="B20" s="10"/>
      <c r="C20" s="10" t="s">
        <v>6</v>
      </c>
      <c r="D20" s="11">
        <v>15487.83</v>
      </c>
      <c r="E20" s="6"/>
      <c r="F20" s="6" t="s">
        <v>21</v>
      </c>
      <c r="G20" s="6"/>
      <c r="H20" s="6"/>
      <c r="I20" s="19">
        <v>252</v>
      </c>
      <c r="J20" s="7"/>
    </row>
    <row r="21" spans="1:10" x14ac:dyDescent="0.35">
      <c r="A21" s="10"/>
      <c r="B21" s="10"/>
      <c r="C21" s="10"/>
      <c r="D21" s="20"/>
      <c r="E21" s="6"/>
      <c r="F21" s="6" t="s">
        <v>22</v>
      </c>
      <c r="G21" s="6"/>
      <c r="H21" s="6"/>
      <c r="I21" s="7">
        <v>950</v>
      </c>
      <c r="J21" s="7"/>
    </row>
    <row r="22" spans="1:10" x14ac:dyDescent="0.35">
      <c r="A22" s="10" t="s">
        <v>9</v>
      </c>
      <c r="B22" s="10"/>
      <c r="C22" s="10"/>
      <c r="D22" s="11">
        <v>8.64</v>
      </c>
      <c r="E22" s="6"/>
      <c r="F22" s="6" t="s">
        <v>16</v>
      </c>
      <c r="G22" s="6"/>
      <c r="H22" s="6"/>
      <c r="I22" s="7">
        <v>5500</v>
      </c>
      <c r="J22" s="7"/>
    </row>
    <row r="23" spans="1:10" x14ac:dyDescent="0.35">
      <c r="A23" s="10"/>
      <c r="B23" s="10"/>
      <c r="C23" s="10"/>
      <c r="D23" s="11"/>
      <c r="E23" s="6"/>
      <c r="F23" s="6"/>
      <c r="G23" s="6"/>
      <c r="H23" s="6"/>
      <c r="I23" s="7"/>
      <c r="J23" s="7"/>
    </row>
    <row r="24" spans="1:10" x14ac:dyDescent="0.35">
      <c r="A24" s="10"/>
      <c r="B24" s="10"/>
      <c r="C24" s="10"/>
      <c r="D24" s="11"/>
      <c r="E24" s="6"/>
      <c r="F24" s="10" t="s">
        <v>23</v>
      </c>
      <c r="G24" s="10"/>
      <c r="H24" s="10"/>
      <c r="I24" s="12">
        <f>SUM(I20:I23)</f>
        <v>6702</v>
      </c>
      <c r="J24" s="7"/>
    </row>
    <row r="25" spans="1:10" x14ac:dyDescent="0.35">
      <c r="A25" s="10" t="s">
        <v>5</v>
      </c>
      <c r="B25" s="21"/>
      <c r="C25" s="22" t="s">
        <v>17</v>
      </c>
      <c r="D25" s="11">
        <f>SUM(D20:D24)</f>
        <v>15496.47</v>
      </c>
      <c r="E25" s="21"/>
      <c r="J25" s="7"/>
    </row>
    <row r="27" spans="1:10" x14ac:dyDescent="0.3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34" spans="1:11" x14ac:dyDescent="0.35">
      <c r="A34" s="24" t="s">
        <v>24</v>
      </c>
      <c r="B34" s="21"/>
      <c r="C34" s="21"/>
      <c r="D34" s="25" t="s">
        <v>2</v>
      </c>
      <c r="E34" s="25"/>
      <c r="F34" s="25">
        <v>2023</v>
      </c>
      <c r="G34" s="21"/>
      <c r="H34" s="21"/>
      <c r="I34" s="21"/>
      <c r="J34" s="21"/>
      <c r="K34" s="21" t="s">
        <v>66</v>
      </c>
    </row>
    <row r="35" spans="1:11" x14ac:dyDescent="0.35">
      <c r="A35" s="5" t="s">
        <v>25</v>
      </c>
      <c r="B35" s="5" t="s">
        <v>26</v>
      </c>
      <c r="C35" s="5"/>
      <c r="D35" s="5" t="s">
        <v>27</v>
      </c>
      <c r="E35" s="5"/>
      <c r="F35" s="5" t="s">
        <v>28</v>
      </c>
      <c r="G35" s="5"/>
      <c r="H35" s="5"/>
      <c r="I35" s="5" t="s">
        <v>29</v>
      </c>
      <c r="J35" s="5"/>
      <c r="K35" t="s">
        <v>23</v>
      </c>
    </row>
    <row r="37" spans="1:11" x14ac:dyDescent="0.35">
      <c r="A37" s="26">
        <v>4278</v>
      </c>
      <c r="B37" s="26" t="s">
        <v>30</v>
      </c>
      <c r="C37" s="26"/>
      <c r="D37" s="26" t="s">
        <v>31</v>
      </c>
      <c r="E37" s="26"/>
      <c r="F37" s="27">
        <v>1231</v>
      </c>
      <c r="G37" s="27"/>
      <c r="H37" s="27"/>
      <c r="I37" s="27">
        <v>246.2</v>
      </c>
      <c r="J37" s="27"/>
      <c r="K37" s="27">
        <v>1477.2</v>
      </c>
    </row>
    <row r="38" spans="1:11" x14ac:dyDescent="0.35">
      <c r="A38" s="26">
        <v>4279</v>
      </c>
      <c r="B38" s="26" t="s">
        <v>30</v>
      </c>
      <c r="C38" s="26"/>
      <c r="D38" s="26" t="s">
        <v>32</v>
      </c>
      <c r="E38" s="26"/>
      <c r="F38" s="27">
        <v>55</v>
      </c>
      <c r="G38" s="27"/>
      <c r="H38" s="27"/>
      <c r="I38" s="27">
        <v>11</v>
      </c>
      <c r="J38" s="27"/>
      <c r="K38" s="27">
        <v>66</v>
      </c>
    </row>
    <row r="39" spans="1:11" x14ac:dyDescent="0.35">
      <c r="A39" s="26">
        <v>4280</v>
      </c>
      <c r="B39" s="26" t="s">
        <v>30</v>
      </c>
      <c r="C39" s="26"/>
      <c r="D39" s="26" t="s">
        <v>33</v>
      </c>
      <c r="E39" s="26"/>
      <c r="F39" s="27">
        <v>432</v>
      </c>
      <c r="G39" s="27"/>
      <c r="H39" s="27"/>
      <c r="I39" s="27">
        <v>86.4</v>
      </c>
      <c r="J39" s="27"/>
      <c r="K39" s="27">
        <v>518.4</v>
      </c>
    </row>
    <row r="40" spans="1:11" x14ac:dyDescent="0.35">
      <c r="A40" s="26">
        <v>4281</v>
      </c>
      <c r="B40" s="26" t="s">
        <v>34</v>
      </c>
      <c r="C40" s="26"/>
      <c r="D40" s="26" t="s">
        <v>35</v>
      </c>
      <c r="E40" s="26"/>
      <c r="F40" s="27">
        <v>220</v>
      </c>
      <c r="G40" s="27"/>
      <c r="H40" s="27"/>
      <c r="I40" s="27">
        <v>44</v>
      </c>
      <c r="J40" s="27"/>
      <c r="K40" s="27">
        <v>264</v>
      </c>
    </row>
    <row r="41" spans="1:11" x14ac:dyDescent="0.35">
      <c r="A41" s="26">
        <v>4282</v>
      </c>
      <c r="B41" s="26" t="s">
        <v>36</v>
      </c>
      <c r="C41" s="26"/>
      <c r="D41" s="26" t="s">
        <v>37</v>
      </c>
      <c r="E41" s="26"/>
      <c r="F41" s="27">
        <v>44</v>
      </c>
      <c r="G41" s="27"/>
      <c r="H41" s="27"/>
      <c r="I41" s="27">
        <v>8.8000000000000007</v>
      </c>
      <c r="J41" s="27"/>
      <c r="K41" s="27">
        <v>52.8</v>
      </c>
    </row>
    <row r="42" spans="1:11" x14ac:dyDescent="0.35">
      <c r="A42" s="26">
        <v>4283</v>
      </c>
      <c r="B42" s="26" t="s">
        <v>38</v>
      </c>
      <c r="C42" s="26"/>
      <c r="D42" s="26" t="s">
        <v>39</v>
      </c>
      <c r="E42" s="26"/>
      <c r="F42" s="27">
        <v>175</v>
      </c>
      <c r="G42" s="27"/>
      <c r="H42" s="27"/>
      <c r="I42" s="27">
        <v>35</v>
      </c>
      <c r="J42" s="27"/>
      <c r="K42" s="27">
        <v>210</v>
      </c>
    </row>
    <row r="43" spans="1:11" x14ac:dyDescent="0.35">
      <c r="A43" s="26"/>
      <c r="B43" s="26" t="s">
        <v>64</v>
      </c>
      <c r="C43" s="26"/>
      <c r="D43" s="26"/>
      <c r="E43" s="26"/>
      <c r="F43" s="27">
        <v>2896.14</v>
      </c>
      <c r="G43" s="27"/>
      <c r="H43" s="27"/>
      <c r="I43" s="27"/>
      <c r="J43" s="27"/>
      <c r="K43" s="27">
        <v>2896.14</v>
      </c>
    </row>
    <row r="44" spans="1:11" x14ac:dyDescent="0.35">
      <c r="A44" s="26">
        <v>4285</v>
      </c>
      <c r="B44" s="26" t="s">
        <v>40</v>
      </c>
      <c r="C44" s="26"/>
      <c r="D44" s="26" t="s">
        <v>41</v>
      </c>
      <c r="E44" s="26"/>
      <c r="F44" s="27">
        <v>100.33</v>
      </c>
      <c r="G44" s="27"/>
      <c r="H44" s="27"/>
      <c r="I44" s="27">
        <v>20.07</v>
      </c>
      <c r="J44" s="27"/>
      <c r="K44" s="27">
        <v>120.4</v>
      </c>
    </row>
    <row r="45" spans="1:11" x14ac:dyDescent="0.35">
      <c r="A45" s="26">
        <v>4287</v>
      </c>
      <c r="B45" s="26" t="s">
        <v>42</v>
      </c>
      <c r="C45" s="26"/>
      <c r="D45" s="26" t="s">
        <v>43</v>
      </c>
      <c r="E45" s="26"/>
      <c r="F45" s="27">
        <v>54.89</v>
      </c>
      <c r="G45" s="27"/>
      <c r="H45" s="27"/>
      <c r="I45" s="27"/>
      <c r="J45" s="27"/>
      <c r="K45" s="27">
        <v>54.89</v>
      </c>
    </row>
    <row r="46" spans="1:11" x14ac:dyDescent="0.35">
      <c r="A46" s="26">
        <v>4290</v>
      </c>
      <c r="B46" s="26" t="s">
        <v>44</v>
      </c>
      <c r="C46" s="26"/>
      <c r="D46" s="26" t="s">
        <v>45</v>
      </c>
      <c r="E46" s="26"/>
      <c r="F46" s="27">
        <v>202.67</v>
      </c>
      <c r="G46" s="27"/>
      <c r="H46" s="27"/>
      <c r="I46" s="27"/>
      <c r="J46" s="27"/>
      <c r="K46" s="27">
        <v>202.67</v>
      </c>
    </row>
    <row r="47" spans="1:11" x14ac:dyDescent="0.35">
      <c r="A47" s="26" t="s">
        <v>46</v>
      </c>
      <c r="B47" s="26" t="s">
        <v>47</v>
      </c>
      <c r="C47" s="26"/>
      <c r="D47" s="26" t="s">
        <v>41</v>
      </c>
      <c r="E47" s="26"/>
      <c r="F47" s="27">
        <v>157.30000000000001</v>
      </c>
      <c r="G47" s="27"/>
      <c r="H47" s="27"/>
      <c r="I47" s="27">
        <v>7.85</v>
      </c>
      <c r="J47" s="27"/>
      <c r="K47" s="27">
        <v>165.15</v>
      </c>
    </row>
    <row r="48" spans="1:11" x14ac:dyDescent="0.35">
      <c r="A48" s="26">
        <v>4291</v>
      </c>
      <c r="B48" s="26" t="s">
        <v>68</v>
      </c>
      <c r="C48" s="26"/>
      <c r="D48" s="26" t="s">
        <v>69</v>
      </c>
      <c r="E48" s="26"/>
      <c r="F48" s="27">
        <v>70</v>
      </c>
      <c r="G48" s="27"/>
      <c r="H48" s="27"/>
      <c r="I48" s="27"/>
      <c r="J48" s="27"/>
      <c r="K48" s="27">
        <v>70</v>
      </c>
    </row>
    <row r="49" spans="1:12" x14ac:dyDescent="0.35">
      <c r="A49" s="5" t="s">
        <v>23</v>
      </c>
      <c r="B49" s="5"/>
      <c r="C49" s="5"/>
      <c r="D49" s="5"/>
      <c r="E49" s="5"/>
      <c r="F49" s="28">
        <f>SUM(F37:F48)</f>
        <v>5638.33</v>
      </c>
      <c r="G49" s="28"/>
      <c r="H49" s="28"/>
      <c r="I49" s="28">
        <f>SUM(I37:I48)</f>
        <v>459.32000000000005</v>
      </c>
      <c r="J49" s="28"/>
      <c r="K49" s="28">
        <f>SUM(K37:K48)</f>
        <v>6097.65</v>
      </c>
      <c r="L49" s="24"/>
    </row>
    <row r="50" spans="1:12" x14ac:dyDescent="0.35">
      <c r="A50" s="26"/>
      <c r="B50" s="26"/>
      <c r="C50" s="26"/>
      <c r="D50" s="26"/>
      <c r="E50" s="26"/>
      <c r="F50" s="27"/>
      <c r="G50" s="27"/>
      <c r="H50" s="27"/>
      <c r="I50" s="27"/>
      <c r="J50" s="27"/>
      <c r="K50" s="27"/>
    </row>
    <row r="51" spans="1:12" x14ac:dyDescent="0.35">
      <c r="K51" s="29"/>
    </row>
    <row r="66" spans="1:11" x14ac:dyDescent="0.35">
      <c r="A66" s="24" t="s">
        <v>48</v>
      </c>
      <c r="B66" s="21"/>
      <c r="C66" s="21"/>
      <c r="D66" s="25" t="s">
        <v>49</v>
      </c>
      <c r="E66" s="25"/>
      <c r="F66" s="25">
        <v>2022</v>
      </c>
      <c r="G66" s="21"/>
      <c r="H66" s="21"/>
      <c r="I66" s="21"/>
      <c r="J66" s="21"/>
      <c r="K66" s="21" t="s">
        <v>67</v>
      </c>
    </row>
    <row r="67" spans="1:11" x14ac:dyDescent="0.35">
      <c r="A67" s="5" t="s">
        <v>25</v>
      </c>
      <c r="B67" s="5" t="s">
        <v>26</v>
      </c>
      <c r="C67" s="5"/>
      <c r="D67" s="5" t="s">
        <v>27</v>
      </c>
      <c r="E67" s="5"/>
      <c r="F67" s="5" t="s">
        <v>28</v>
      </c>
      <c r="G67" s="5"/>
      <c r="H67" s="5"/>
      <c r="I67" s="5" t="s">
        <v>29</v>
      </c>
      <c r="J67" s="5"/>
      <c r="K67" t="s">
        <v>23</v>
      </c>
    </row>
    <row r="69" spans="1:11" x14ac:dyDescent="0.35">
      <c r="A69" s="26">
        <v>4266</v>
      </c>
      <c r="B69" s="26" t="s">
        <v>50</v>
      </c>
      <c r="C69" s="26"/>
      <c r="D69" s="26" t="s">
        <v>51</v>
      </c>
      <c r="E69" s="26"/>
      <c r="F69" s="27">
        <v>290.89</v>
      </c>
      <c r="G69" s="27"/>
      <c r="H69" s="27"/>
      <c r="I69" s="27"/>
      <c r="J69" s="27"/>
      <c r="K69" s="27">
        <v>290.89</v>
      </c>
    </row>
    <row r="70" spans="1:11" x14ac:dyDescent="0.35">
      <c r="A70" s="26">
        <v>4267</v>
      </c>
      <c r="B70" s="26" t="s">
        <v>52</v>
      </c>
      <c r="C70" s="26"/>
      <c r="D70" s="26" t="s">
        <v>53</v>
      </c>
      <c r="E70" s="26"/>
      <c r="F70" s="27">
        <v>468</v>
      </c>
      <c r="G70" s="27"/>
      <c r="H70" s="27"/>
      <c r="I70" s="27">
        <v>93.6</v>
      </c>
      <c r="J70" s="27"/>
      <c r="K70" s="27">
        <v>561.6</v>
      </c>
    </row>
    <row r="71" spans="1:11" x14ac:dyDescent="0.35">
      <c r="A71" s="26">
        <v>4268</v>
      </c>
      <c r="B71" s="26" t="s">
        <v>52</v>
      </c>
      <c r="C71" s="26"/>
      <c r="D71" s="26" t="s">
        <v>31</v>
      </c>
      <c r="E71" s="26"/>
      <c r="F71" s="27">
        <v>1231</v>
      </c>
      <c r="G71" s="27"/>
      <c r="H71" s="27"/>
      <c r="I71" s="27">
        <v>246.2</v>
      </c>
      <c r="J71" s="27"/>
      <c r="K71" s="27">
        <v>1477.2</v>
      </c>
    </row>
    <row r="72" spans="1:11" x14ac:dyDescent="0.35">
      <c r="A72" s="26">
        <v>4269</v>
      </c>
      <c r="B72" s="26" t="s">
        <v>52</v>
      </c>
      <c r="C72" s="26"/>
      <c r="D72" s="26" t="s">
        <v>54</v>
      </c>
      <c r="E72" s="26"/>
      <c r="F72" s="27">
        <v>80</v>
      </c>
      <c r="G72" s="27"/>
      <c r="H72" s="27"/>
      <c r="I72" s="27">
        <v>16</v>
      </c>
      <c r="J72" s="27"/>
      <c r="K72" s="27">
        <v>96</v>
      </c>
    </row>
    <row r="73" spans="1:11" x14ac:dyDescent="0.35">
      <c r="A73" s="26">
        <v>4271</v>
      </c>
      <c r="B73" s="26" t="s">
        <v>55</v>
      </c>
      <c r="C73" s="26"/>
      <c r="D73" s="26" t="s">
        <v>56</v>
      </c>
      <c r="E73" s="26"/>
      <c r="F73" s="27">
        <v>453</v>
      </c>
      <c r="G73" s="27"/>
      <c r="H73" s="27"/>
      <c r="I73" s="27">
        <v>90.6</v>
      </c>
      <c r="J73" s="27"/>
      <c r="K73" s="27">
        <v>543.6</v>
      </c>
    </row>
    <row r="74" spans="1:11" x14ac:dyDescent="0.35">
      <c r="A74" s="26"/>
      <c r="B74" s="26" t="s">
        <v>64</v>
      </c>
      <c r="C74" s="26"/>
      <c r="D74" s="26"/>
      <c r="E74" s="26"/>
      <c r="F74" s="27">
        <v>2998.12</v>
      </c>
      <c r="G74" s="27"/>
      <c r="H74" s="27"/>
      <c r="I74" s="27"/>
      <c r="J74" s="27"/>
      <c r="K74" s="27">
        <v>2998.12</v>
      </c>
    </row>
    <row r="75" spans="1:11" x14ac:dyDescent="0.35">
      <c r="A75" s="26">
        <v>4274</v>
      </c>
      <c r="B75" s="26" t="s">
        <v>42</v>
      </c>
      <c r="C75" s="26"/>
      <c r="D75" s="26" t="s">
        <v>43</v>
      </c>
      <c r="E75" s="26"/>
      <c r="F75" s="27">
        <v>52.96</v>
      </c>
      <c r="G75" s="27"/>
      <c r="H75" s="27"/>
      <c r="I75" s="27"/>
      <c r="J75" s="27"/>
      <c r="K75" s="27">
        <v>52.96</v>
      </c>
    </row>
    <row r="76" spans="1:11" x14ac:dyDescent="0.35">
      <c r="A76" s="26">
        <v>4276</v>
      </c>
      <c r="B76" s="26" t="s">
        <v>42</v>
      </c>
      <c r="C76" s="26"/>
      <c r="D76" s="26" t="s">
        <v>57</v>
      </c>
      <c r="E76" s="26"/>
      <c r="F76" s="27">
        <v>248.97</v>
      </c>
      <c r="G76" s="27"/>
      <c r="H76" s="27"/>
      <c r="I76" s="27"/>
      <c r="J76" s="27"/>
      <c r="K76" s="27">
        <v>248.97</v>
      </c>
    </row>
    <row r="77" spans="1:11" x14ac:dyDescent="0.35">
      <c r="A77" s="26">
        <v>4277</v>
      </c>
      <c r="B77" s="26" t="s">
        <v>58</v>
      </c>
      <c r="C77" s="26"/>
      <c r="D77" s="26" t="s">
        <v>59</v>
      </c>
      <c r="E77" s="26"/>
      <c r="F77" s="27">
        <v>200</v>
      </c>
      <c r="G77" s="27"/>
      <c r="H77" s="27"/>
      <c r="I77" s="27">
        <v>40</v>
      </c>
      <c r="J77" s="27"/>
      <c r="K77" s="27">
        <v>240</v>
      </c>
    </row>
    <row r="78" spans="1:11" x14ac:dyDescent="0.35">
      <c r="A78" s="26" t="s">
        <v>46</v>
      </c>
      <c r="B78" s="26" t="s">
        <v>47</v>
      </c>
      <c r="C78" s="26"/>
      <c r="D78" s="26" t="s">
        <v>41</v>
      </c>
      <c r="E78" s="26"/>
      <c r="F78" s="27">
        <v>143.59</v>
      </c>
      <c r="G78" s="27"/>
      <c r="H78" s="27"/>
      <c r="I78" s="27">
        <v>7.17</v>
      </c>
      <c r="J78" s="27"/>
      <c r="K78" s="27">
        <v>150.76</v>
      </c>
    </row>
    <row r="79" spans="1:11" x14ac:dyDescent="0.35">
      <c r="A79" s="21" t="s">
        <v>46</v>
      </c>
      <c r="B79" s="26" t="s">
        <v>60</v>
      </c>
      <c r="D79" s="26" t="s">
        <v>61</v>
      </c>
      <c r="F79" s="27">
        <v>7</v>
      </c>
      <c r="I79" s="30">
        <v>1.4</v>
      </c>
      <c r="K79" s="27">
        <v>8.4</v>
      </c>
    </row>
    <row r="80" spans="1:11" x14ac:dyDescent="0.35">
      <c r="A80" s="26" t="s">
        <v>46</v>
      </c>
      <c r="B80" s="26" t="s">
        <v>62</v>
      </c>
      <c r="C80" s="21"/>
      <c r="D80" s="26" t="s">
        <v>63</v>
      </c>
      <c r="E80" s="21"/>
      <c r="F80" s="27">
        <v>40.020000000000003</v>
      </c>
      <c r="G80" s="21"/>
      <c r="H80" s="21"/>
      <c r="I80" s="27">
        <v>8</v>
      </c>
      <c r="J80" s="21"/>
      <c r="K80" s="31">
        <v>48.02</v>
      </c>
    </row>
    <row r="81" spans="1:11" x14ac:dyDescent="0.35">
      <c r="A81" s="32"/>
      <c r="B81" s="32"/>
      <c r="C81" s="32"/>
      <c r="D81" s="32"/>
      <c r="E81" s="32"/>
      <c r="F81" s="33"/>
      <c r="G81" s="33"/>
      <c r="H81" s="33"/>
      <c r="I81" s="33"/>
      <c r="J81" s="33"/>
      <c r="K81" s="33"/>
    </row>
    <row r="82" spans="1:11" x14ac:dyDescent="0.35">
      <c r="A82" s="32"/>
      <c r="B82" s="32"/>
      <c r="C82" s="32"/>
      <c r="D82" s="32"/>
      <c r="E82" s="32"/>
      <c r="F82" s="33"/>
      <c r="G82" s="33"/>
      <c r="H82" s="33"/>
      <c r="I82" s="33"/>
      <c r="J82" s="33"/>
      <c r="K82" s="33"/>
    </row>
    <row r="83" spans="1:11" x14ac:dyDescent="0.35">
      <c r="A83" s="5" t="s">
        <v>23</v>
      </c>
      <c r="B83" s="5"/>
      <c r="C83" s="5"/>
      <c r="D83" s="5"/>
      <c r="E83" s="5"/>
      <c r="F83" s="28">
        <f>SUM(F69:F82)</f>
        <v>6213.5500000000011</v>
      </c>
      <c r="G83" s="28"/>
      <c r="H83" s="28"/>
      <c r="I83" s="28">
        <f>SUM(I69:I82)</f>
        <v>502.96999999999997</v>
      </c>
      <c r="J83" s="28"/>
      <c r="K83" s="28">
        <f>SUM(K69:K82)</f>
        <v>6716.52</v>
      </c>
    </row>
    <row r="84" spans="1:11" x14ac:dyDescent="0.35">
      <c r="A84" s="32"/>
      <c r="B84" s="32"/>
      <c r="C84" s="32"/>
      <c r="D84" s="32"/>
      <c r="E84" s="32"/>
      <c r="F84" s="33"/>
      <c r="G84" s="33"/>
      <c r="H84" s="33"/>
      <c r="I84" s="33"/>
      <c r="J84" s="33"/>
      <c r="K84" s="33"/>
    </row>
    <row r="85" spans="1:11" x14ac:dyDescent="0.35">
      <c r="A85" s="32"/>
      <c r="B85" s="32"/>
      <c r="C85" s="32"/>
      <c r="D85" s="32"/>
      <c r="E85" s="32"/>
      <c r="F85" s="33"/>
      <c r="G85" s="33"/>
      <c r="H85" s="33"/>
      <c r="I85" s="33"/>
      <c r="J85" s="33"/>
      <c r="K85" s="33"/>
    </row>
    <row r="86" spans="1:11" x14ac:dyDescent="0.35">
      <c r="A86" s="32"/>
      <c r="B86" s="32"/>
      <c r="C86" s="32"/>
      <c r="D86" s="32"/>
      <c r="E86" s="32"/>
      <c r="F86" s="33"/>
      <c r="G86" s="33"/>
      <c r="H86" s="33"/>
      <c r="I86" s="33"/>
      <c r="J86" s="33"/>
      <c r="K86" s="33"/>
    </row>
    <row r="87" spans="1:11" x14ac:dyDescent="0.35">
      <c r="A87" s="32"/>
      <c r="B87" s="32"/>
      <c r="C87" s="32"/>
      <c r="D87" s="32"/>
      <c r="E87" s="32"/>
      <c r="F87" s="33"/>
      <c r="G87" s="33"/>
      <c r="H87" s="33"/>
      <c r="I87" s="33"/>
      <c r="J87" s="33"/>
      <c r="K87" s="33"/>
    </row>
    <row r="88" spans="1:11" x14ac:dyDescent="0.35">
      <c r="A88" s="32"/>
      <c r="B88" s="32"/>
      <c r="C88" s="32"/>
      <c r="D88" s="32"/>
      <c r="E88" s="32"/>
      <c r="F88" s="33"/>
      <c r="G88" s="33"/>
      <c r="H88" s="33"/>
      <c r="I88" s="33"/>
      <c r="J88" s="33"/>
      <c r="K88" s="33"/>
    </row>
    <row r="89" spans="1:11" x14ac:dyDescent="0.35">
      <c r="A89" s="32"/>
      <c r="B89" s="32"/>
      <c r="C89" s="32"/>
      <c r="D89" s="32"/>
      <c r="E89" s="32"/>
      <c r="F89" s="33"/>
      <c r="G89" s="33"/>
      <c r="H89" s="33"/>
      <c r="I89" s="33"/>
      <c r="J89" s="33"/>
      <c r="K89" s="33"/>
    </row>
    <row r="90" spans="1:11" x14ac:dyDescent="0.35">
      <c r="A90" s="32"/>
      <c r="B90" s="32"/>
      <c r="C90" s="32"/>
      <c r="D90" s="32"/>
      <c r="E90" s="32"/>
      <c r="F90" s="33"/>
      <c r="G90" s="33"/>
      <c r="H90" s="33"/>
      <c r="I90" s="33"/>
      <c r="J90" s="33"/>
      <c r="K90" s="33"/>
    </row>
    <row r="91" spans="1:11" x14ac:dyDescent="0.35">
      <c r="A91" s="32"/>
      <c r="B91" s="32"/>
      <c r="C91" s="32"/>
      <c r="D91" s="32"/>
      <c r="E91" s="32"/>
      <c r="F91" s="33"/>
      <c r="G91" s="33"/>
      <c r="H91" s="33"/>
      <c r="I91" s="33"/>
      <c r="J91" s="33"/>
      <c r="K91" s="33"/>
    </row>
    <row r="92" spans="1:11" x14ac:dyDescent="0.35">
      <c r="A92" s="32"/>
      <c r="B92" s="32"/>
      <c r="D92" s="32"/>
      <c r="K92" s="34"/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Parish Council</cp:lastModifiedBy>
  <cp:lastPrinted>2023-01-18T12:26:47Z</cp:lastPrinted>
  <dcterms:created xsi:type="dcterms:W3CDTF">2023-01-18T12:19:17Z</dcterms:created>
  <dcterms:modified xsi:type="dcterms:W3CDTF">2023-02-09T11:53:09Z</dcterms:modified>
</cp:coreProperties>
</file>