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924ca5d46f920a/Documents/"/>
    </mc:Choice>
  </mc:AlternateContent>
  <xr:revisionPtr revIDLastSave="3" documentId="14_{83C68BD5-DD4E-4841-960F-74C10F229BB6}" xr6:coauthVersionLast="47" xr6:coauthVersionMax="47" xr10:uidLastSave="{45380126-853B-428F-91E6-99A4733EC0AB}"/>
  <bookViews>
    <workbookView xWindow="-110" yWindow="-110" windowWidth="19420" windowHeight="10300" xr2:uid="{5672CFA5-138F-4C03-9122-FB88B6FFF8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8" i="1" l="1"/>
  <c r="G48" i="1"/>
  <c r="I48" i="1"/>
  <c r="I82" i="1"/>
  <c r="G82" i="1"/>
  <c r="E82" i="1"/>
  <c r="I23" i="1"/>
  <c r="D23" i="1"/>
  <c r="J14" i="1"/>
  <c r="D14" i="1"/>
</calcChain>
</file>

<file path=xl/sharedStrings.xml><?xml version="1.0" encoding="utf-8"?>
<sst xmlns="http://schemas.openxmlformats.org/spreadsheetml/2006/main" count="111" uniqueCount="70">
  <si>
    <t>TERRINGTON ST CLEMENT PARISH COUNCIL</t>
  </si>
  <si>
    <t xml:space="preserve">FINANCE REPORT </t>
  </si>
  <si>
    <t>APRIL</t>
  </si>
  <si>
    <t>BUSINESS SAVINGS ACCOUNT</t>
  </si>
  <si>
    <t>BUSINESS CURRENT ACCOUNT</t>
  </si>
  <si>
    <t>BALANCE AS AT</t>
  </si>
  <si>
    <t>13.03.23</t>
  </si>
  <si>
    <t>TRANSFERS TO C/A</t>
  </si>
  <si>
    <t>TRANSFER FROM B/S</t>
  </si>
  <si>
    <t>INTEREST</t>
  </si>
  <si>
    <t>INCOME</t>
  </si>
  <si>
    <t>DIRECT PAYMENTS</t>
  </si>
  <si>
    <t>TRANSFERS FROM C/A</t>
  </si>
  <si>
    <t>CLEARED PAYMENTS</t>
  </si>
  <si>
    <t>CATHEDRAL HYGIENE</t>
  </si>
  <si>
    <t>GILT</t>
  </si>
  <si>
    <t>TRANSFER TO B/S</t>
  </si>
  <si>
    <t>NCC REFUND</t>
  </si>
  <si>
    <t>06.04.23</t>
  </si>
  <si>
    <t>TRACKER ACCOUNT</t>
  </si>
  <si>
    <t>INCOME RECEIVED</t>
  </si>
  <si>
    <t>MARCH</t>
  </si>
  <si>
    <t>SLIMMING WORLD</t>
  </si>
  <si>
    <t>PAVILION HIRE</t>
  </si>
  <si>
    <t>TOTAL</t>
  </si>
  <si>
    <t>PAYMENTS FOR APPROVAL</t>
  </si>
  <si>
    <t>Q#</t>
  </si>
  <si>
    <t>TO WHOM</t>
  </si>
  <si>
    <t>DETAILS</t>
  </si>
  <si>
    <t>NET</t>
  </si>
  <si>
    <t>VAT</t>
  </si>
  <si>
    <t>DD</t>
  </si>
  <si>
    <t>KLIDB</t>
  </si>
  <si>
    <t>DRAINAGE</t>
  </si>
  <si>
    <t>KEW GRASSCARE</t>
  </si>
  <si>
    <t>GRND MAINT</t>
  </si>
  <si>
    <t>BINSX14</t>
  </si>
  <si>
    <t>PEARCE&amp;KEMP</t>
  </si>
  <si>
    <t>STREETLIGHTING</t>
  </si>
  <si>
    <t>VIKING</t>
  </si>
  <si>
    <t>CLEANING MAT/STATIONERY</t>
  </si>
  <si>
    <t>ENHANCE</t>
  </si>
  <si>
    <t>GUTTER CLEANING</t>
  </si>
  <si>
    <t>K TREACHER</t>
  </si>
  <si>
    <t>EXPENSES</t>
  </si>
  <si>
    <t>CLEARED CHEQUES</t>
  </si>
  <si>
    <t>DESCRIPTION</t>
  </si>
  <si>
    <t>NET TOTAL</t>
  </si>
  <si>
    <t>BCKLWN</t>
  </si>
  <si>
    <t>DOG BINS</t>
  </si>
  <si>
    <t>CALOR</t>
  </si>
  <si>
    <t>PAVILION GAS</t>
  </si>
  <si>
    <t>PEARCE &amp; KEMP</t>
  </si>
  <si>
    <t>BINS X 12</t>
  </si>
  <si>
    <t>MILL.WOOD</t>
  </si>
  <si>
    <t>ANGLIAN WATER</t>
  </si>
  <si>
    <t xml:space="preserve">PAVILION  </t>
  </si>
  <si>
    <t>SSE</t>
  </si>
  <si>
    <t>PAVILION ELEC</t>
  </si>
  <si>
    <t>SAGE</t>
  </si>
  <si>
    <t>FEE</t>
  </si>
  <si>
    <t>PLUSNET</t>
  </si>
  <si>
    <t>BBAND/TEL</t>
  </si>
  <si>
    <t>STAFF COSTS</t>
  </si>
  <si>
    <t>TC GROUP</t>
  </si>
  <si>
    <t>PAYROLL</t>
  </si>
  <si>
    <t>LITTER BINS</t>
  </si>
  <si>
    <t>SKIP</t>
  </si>
  <si>
    <t>NORFOLKALC</t>
  </si>
  <si>
    <t>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</si>
</sst>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4" tint="-0.499984740745262"/>
      <name val="Calibri Light"/>
      <family val="2"/>
      <scheme val="major"/>
    </font>
    <font>
      <sz val="11"/>
      <color theme="4" tint="-0.499984740745262"/>
      <name val="Calibri Light"/>
      <family val="2"/>
      <scheme val="major"/>
    </font>
    <font>
      <b/>
      <sz val="16"/>
      <color theme="4" tint="-0.249977111117893"/>
      <name val="Calibri Light"/>
      <family val="2"/>
      <scheme val="major"/>
    </font>
    <font>
      <sz val="9"/>
      <color theme="1"/>
      <name val="Calibri"/>
      <family val="2"/>
      <scheme val="minor"/>
    </font>
    <font>
      <b/>
      <sz val="9"/>
      <color theme="4" tint="-0.249977111117893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name val="Calibri Light"/>
      <family val="2"/>
      <scheme val="major"/>
    </font>
    <font>
      <b/>
      <sz val="9"/>
      <color rgb="FFFF0000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  <font>
      <b/>
      <u/>
      <sz val="9"/>
      <color theme="1"/>
      <name val="Calibri Light"/>
      <family val="2"/>
      <scheme val="major"/>
    </font>
    <font>
      <sz val="9"/>
      <color rgb="FFFF0000"/>
      <name val="Calibri"/>
      <family val="2"/>
      <scheme val="minor"/>
    </font>
    <font>
      <b/>
      <sz val="11"/>
      <color theme="4" tint="-0.499984740745262"/>
      <name val="Calibri Light"/>
      <family val="2"/>
      <scheme val="major"/>
    </font>
    <font>
      <sz val="9"/>
      <color theme="4" tint="-0.499984740745262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9"/>
      <name val="Calibri Light"/>
      <family val="2"/>
      <scheme val="major"/>
    </font>
    <font>
      <sz val="10"/>
      <color rgb="FFFF0000"/>
      <name val="Calibri Light"/>
      <family val="2"/>
      <scheme val="maj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17" fontId="2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2" fontId="7" fillId="0" borderId="0" xfId="0" applyNumberFormat="1" applyFont="1"/>
    <xf numFmtId="0" fontId="8" fillId="0" borderId="0" xfId="0" applyFont="1"/>
    <xf numFmtId="43" fontId="8" fillId="0" borderId="0" xfId="0" applyNumberFormat="1" applyFont="1" applyAlignment="1">
      <alignment horizontal="right"/>
    </xf>
    <xf numFmtId="0" fontId="9" fillId="0" borderId="0" xfId="0" applyFont="1"/>
    <xf numFmtId="43" fontId="9" fillId="0" borderId="0" xfId="0" applyNumberFormat="1" applyFont="1" applyAlignment="1">
      <alignment horizontal="right"/>
    </xf>
    <xf numFmtId="2" fontId="9" fillId="0" borderId="0" xfId="0" applyNumberFormat="1" applyFont="1"/>
    <xf numFmtId="2" fontId="10" fillId="0" borderId="0" xfId="0" applyNumberFormat="1" applyFont="1"/>
    <xf numFmtId="43" fontId="9" fillId="0" borderId="0" xfId="0" applyNumberFormat="1" applyFont="1" applyAlignment="1">
      <alignment horizontal="left"/>
    </xf>
    <xf numFmtId="2" fontId="7" fillId="0" borderId="1" xfId="0" applyNumberFormat="1" applyFont="1" applyBorder="1"/>
    <xf numFmtId="2" fontId="11" fillId="0" borderId="1" xfId="0" applyNumberFormat="1" applyFont="1" applyBorder="1"/>
    <xf numFmtId="43" fontId="7" fillId="0" borderId="0" xfId="0" applyNumberFormat="1" applyFont="1" applyAlignment="1">
      <alignment horizontal="right"/>
    </xf>
    <xf numFmtId="43" fontId="6" fillId="0" borderId="0" xfId="0" applyNumberFormat="1" applyFont="1" applyAlignment="1">
      <alignment horizontal="right"/>
    </xf>
    <xf numFmtId="17" fontId="6" fillId="0" borderId="0" xfId="0" applyNumberFormat="1" applyFont="1"/>
    <xf numFmtId="2" fontId="8" fillId="0" borderId="0" xfId="0" applyNumberFormat="1" applyFont="1"/>
    <xf numFmtId="2" fontId="9" fillId="0" borderId="0" xfId="0" applyNumberFormat="1" applyFont="1" applyAlignment="1">
      <alignment horizontal="right"/>
    </xf>
    <xf numFmtId="0" fontId="12" fillId="0" borderId="0" xfId="0" applyFont="1"/>
    <xf numFmtId="0" fontId="13" fillId="0" borderId="0" xfId="0" applyFont="1"/>
    <xf numFmtId="2" fontId="14" fillId="0" borderId="0" xfId="0" applyNumberFormat="1" applyFont="1"/>
    <xf numFmtId="0" fontId="15" fillId="0" borderId="0" xfId="0" applyFont="1"/>
    <xf numFmtId="2" fontId="15" fillId="0" borderId="0" xfId="0" applyNumberFormat="1" applyFont="1"/>
    <xf numFmtId="2" fontId="16" fillId="0" borderId="0" xfId="0" applyNumberFormat="1" applyFont="1"/>
    <xf numFmtId="2" fontId="0" fillId="0" borderId="0" xfId="0" applyNumberFormat="1"/>
    <xf numFmtId="2" fontId="6" fillId="0" borderId="0" xfId="0" applyNumberFormat="1" applyFont="1"/>
    <xf numFmtId="2" fontId="17" fillId="0" borderId="0" xfId="0" applyNumberFormat="1" applyFont="1"/>
    <xf numFmtId="0" fontId="18" fillId="0" borderId="0" xfId="0" applyFont="1"/>
    <xf numFmtId="0" fontId="19" fillId="0" borderId="0" xfId="0" applyFont="1"/>
    <xf numFmtId="0" fontId="17" fillId="0" borderId="0" xfId="0" applyFont="1"/>
    <xf numFmtId="0" fontId="20" fillId="0" borderId="0" xfId="0" applyFont="1"/>
    <xf numFmtId="2" fontId="20" fillId="0" borderId="0" xfId="0" applyNumberFormat="1" applyFont="1"/>
    <xf numFmtId="2" fontId="21" fillId="0" borderId="0" xfId="0" applyNumberFormat="1" applyFont="1"/>
    <xf numFmtId="0" fontId="22" fillId="0" borderId="0" xfId="0" applyFont="1"/>
    <xf numFmtId="2" fontId="23" fillId="0" borderId="0" xfId="0" applyNumberFormat="1" applyFont="1"/>
    <xf numFmtId="2" fontId="1" fillId="0" borderId="0" xfId="0" applyNumberFormat="1" applyFont="1"/>
    <xf numFmtId="0" fontId="24" fillId="0" borderId="0" xfId="0" applyFont="1"/>
    <xf numFmtId="2" fontId="2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356DB-8404-41DE-84D2-9B3EDF415BDA}">
  <dimension ref="A1:K83"/>
  <sheetViews>
    <sheetView tabSelected="1" zoomScale="91" workbookViewId="0">
      <selection activeCell="A2" sqref="A2"/>
    </sheetView>
  </sheetViews>
  <sheetFormatPr defaultRowHeight="14.5" x14ac:dyDescent="0.35"/>
  <cols>
    <col min="1" max="1" width="12.08984375" customWidth="1"/>
    <col min="2" max="2" width="25.08984375" customWidth="1"/>
    <col min="3" max="3" width="22.08984375" customWidth="1"/>
    <col min="4" max="4" width="18.1796875" customWidth="1"/>
  </cols>
  <sheetData>
    <row r="1" spans="1:10" ht="21" x14ac:dyDescent="0.5">
      <c r="A1" s="1" t="s">
        <v>0</v>
      </c>
      <c r="B1" s="1"/>
      <c r="C1" s="2"/>
      <c r="D1" s="2"/>
      <c r="E1" s="2"/>
      <c r="F1" s="2"/>
    </row>
    <row r="2" spans="1:10" ht="21" x14ac:dyDescent="0.5">
      <c r="A2" s="1" t="s">
        <v>1</v>
      </c>
      <c r="B2" s="3" t="s">
        <v>2</v>
      </c>
      <c r="C2" s="3"/>
      <c r="D2" s="3"/>
      <c r="E2" s="4">
        <v>2023</v>
      </c>
      <c r="F2" s="2"/>
    </row>
    <row r="3" spans="1:10" ht="21" x14ac:dyDescent="0.5">
      <c r="A3" s="1"/>
      <c r="B3" s="3"/>
      <c r="C3" s="3"/>
      <c r="D3" s="3"/>
      <c r="E3" s="4"/>
      <c r="F3" s="2"/>
    </row>
    <row r="4" spans="1:10" x14ac:dyDescent="0.35">
      <c r="J4" s="5"/>
    </row>
    <row r="5" spans="1:10" x14ac:dyDescent="0.35">
      <c r="A5" s="6" t="s">
        <v>3</v>
      </c>
      <c r="B5" s="6"/>
      <c r="C5" s="6"/>
      <c r="D5" s="6"/>
      <c r="E5" s="6"/>
      <c r="F5" s="6" t="s">
        <v>4</v>
      </c>
      <c r="G5" s="6"/>
      <c r="H5" s="6"/>
      <c r="I5" s="6"/>
      <c r="J5" s="7"/>
    </row>
    <row r="6" spans="1:10" x14ac:dyDescent="0.35">
      <c r="A6" s="7" t="s">
        <v>5</v>
      </c>
      <c r="B6" s="7"/>
      <c r="C6" s="7" t="s">
        <v>6</v>
      </c>
      <c r="D6" s="8">
        <v>107827.82</v>
      </c>
      <c r="E6" s="7"/>
      <c r="F6" s="7" t="s">
        <v>5</v>
      </c>
      <c r="G6" s="7"/>
      <c r="H6" s="7" t="s">
        <v>6</v>
      </c>
      <c r="I6" s="7"/>
      <c r="J6" s="8">
        <v>500</v>
      </c>
    </row>
    <row r="7" spans="1:10" x14ac:dyDescent="0.35">
      <c r="A7" s="7" t="s">
        <v>7</v>
      </c>
      <c r="B7" s="7"/>
      <c r="C7" s="7"/>
      <c r="D7" s="8">
        <v>-7456.49</v>
      </c>
      <c r="E7" s="7"/>
      <c r="F7" s="7" t="s">
        <v>8</v>
      </c>
      <c r="G7" s="7"/>
      <c r="H7" s="7"/>
      <c r="I7" s="7"/>
      <c r="J7" s="8">
        <v>7456.49</v>
      </c>
    </row>
    <row r="8" spans="1:10" x14ac:dyDescent="0.35">
      <c r="A8" s="7" t="s">
        <v>9</v>
      </c>
      <c r="B8" s="7"/>
      <c r="C8" s="7"/>
      <c r="D8" s="8"/>
      <c r="E8" s="7"/>
      <c r="F8" s="7" t="s">
        <v>10</v>
      </c>
      <c r="G8" s="7" t="s">
        <v>11</v>
      </c>
      <c r="H8" s="7"/>
      <c r="I8" s="7"/>
      <c r="J8" s="8">
        <v>378</v>
      </c>
    </row>
    <row r="9" spans="1:10" x14ac:dyDescent="0.35">
      <c r="A9" s="7" t="s">
        <v>12</v>
      </c>
      <c r="B9" s="7"/>
      <c r="C9" s="7"/>
      <c r="D9" s="8">
        <v>17749.580000000002</v>
      </c>
      <c r="E9" s="7"/>
      <c r="F9" s="7" t="s">
        <v>13</v>
      </c>
      <c r="G9" s="7"/>
      <c r="H9" s="7"/>
      <c r="I9" s="7"/>
      <c r="J9" s="8">
        <v>-7584.91</v>
      </c>
    </row>
    <row r="10" spans="1:10" x14ac:dyDescent="0.35">
      <c r="A10" s="9" t="s">
        <v>14</v>
      </c>
      <c r="B10" s="9"/>
      <c r="C10" s="9"/>
      <c r="D10" s="10"/>
      <c r="E10" s="7"/>
      <c r="F10" s="7" t="s">
        <v>9</v>
      </c>
      <c r="G10" s="7" t="s">
        <v>15</v>
      </c>
      <c r="H10" s="7"/>
      <c r="I10" s="7"/>
      <c r="J10" s="8"/>
    </row>
    <row r="11" spans="1:10" x14ac:dyDescent="0.35">
      <c r="A11" s="11"/>
      <c r="B11" s="7"/>
      <c r="C11" s="7"/>
      <c r="D11" s="12"/>
      <c r="E11" s="7"/>
      <c r="F11" s="7" t="s">
        <v>16</v>
      </c>
      <c r="G11" s="7"/>
      <c r="H11" s="7"/>
      <c r="I11" s="7"/>
      <c r="J11" s="8">
        <v>-17749.580000000002</v>
      </c>
    </row>
    <row r="12" spans="1:10" x14ac:dyDescent="0.35">
      <c r="A12" s="11"/>
      <c r="B12" s="7"/>
      <c r="C12" s="7"/>
      <c r="D12" s="12"/>
      <c r="E12" s="7"/>
      <c r="F12" s="11" t="s">
        <v>17</v>
      </c>
      <c r="G12" s="7"/>
      <c r="H12" s="7"/>
      <c r="I12" s="7"/>
      <c r="J12" s="13">
        <v>17500</v>
      </c>
    </row>
    <row r="13" spans="1:10" x14ac:dyDescent="0.35">
      <c r="A13" s="11"/>
      <c r="B13" s="11"/>
      <c r="C13" s="11"/>
      <c r="D13" s="14"/>
      <c r="E13" s="11"/>
      <c r="F13" s="7"/>
      <c r="G13" s="7"/>
      <c r="H13" s="7"/>
      <c r="I13" s="7"/>
      <c r="J13" s="8"/>
    </row>
    <row r="14" spans="1:10" x14ac:dyDescent="0.35">
      <c r="A14" s="11" t="s">
        <v>5</v>
      </c>
      <c r="B14" s="7"/>
      <c r="C14" s="15" t="s">
        <v>18</v>
      </c>
      <c r="D14" s="16">
        <f>SUM(D6:D13)</f>
        <v>118120.91</v>
      </c>
      <c r="E14" s="7"/>
      <c r="F14" s="11" t="s">
        <v>5</v>
      </c>
      <c r="G14" s="11"/>
      <c r="H14" s="11" t="s">
        <v>18</v>
      </c>
      <c r="I14" s="11"/>
      <c r="J14" s="17">
        <f>SUM(J6:J13)</f>
        <v>500</v>
      </c>
    </row>
    <row r="15" spans="1:10" x14ac:dyDescent="0.35">
      <c r="A15" s="7"/>
      <c r="B15" s="7"/>
      <c r="C15" s="18"/>
      <c r="D15" s="7"/>
      <c r="E15" s="7"/>
      <c r="F15" s="7"/>
      <c r="G15" s="7"/>
      <c r="H15" s="7"/>
      <c r="I15" s="7"/>
      <c r="J15" s="7"/>
    </row>
    <row r="16" spans="1:10" x14ac:dyDescent="0.35">
      <c r="A16" s="7"/>
      <c r="B16" s="7"/>
      <c r="C16" s="18"/>
      <c r="D16" s="7"/>
      <c r="E16" s="7"/>
      <c r="F16" s="7"/>
      <c r="G16" s="7"/>
      <c r="H16" s="7"/>
      <c r="I16" s="7"/>
      <c r="J16" s="8"/>
    </row>
    <row r="17" spans="1:10" x14ac:dyDescent="0.35">
      <c r="A17" s="7"/>
      <c r="B17" s="6"/>
      <c r="C17" s="19"/>
      <c r="D17" s="6"/>
      <c r="E17" s="6"/>
      <c r="F17" s="7"/>
      <c r="G17" s="7"/>
      <c r="H17" s="7"/>
      <c r="I17" s="7"/>
      <c r="J17" s="7"/>
    </row>
    <row r="18" spans="1:10" x14ac:dyDescent="0.35">
      <c r="A18" s="6" t="s">
        <v>19</v>
      </c>
      <c r="B18" s="11"/>
      <c r="C18" s="11"/>
      <c r="D18" s="12"/>
      <c r="E18" s="7"/>
      <c r="F18" s="6" t="s">
        <v>20</v>
      </c>
      <c r="G18" s="6"/>
      <c r="H18" s="6"/>
      <c r="I18" s="20" t="s">
        <v>21</v>
      </c>
      <c r="J18" s="8"/>
    </row>
    <row r="19" spans="1:10" x14ac:dyDescent="0.35">
      <c r="A19" s="11" t="s">
        <v>5</v>
      </c>
      <c r="B19" s="11"/>
      <c r="C19" s="11" t="s">
        <v>6</v>
      </c>
      <c r="D19" s="12">
        <v>15515.7</v>
      </c>
      <c r="E19" s="7"/>
      <c r="F19" s="7" t="s">
        <v>22</v>
      </c>
      <c r="G19" s="7"/>
      <c r="H19" s="7"/>
      <c r="I19" s="21">
        <v>288</v>
      </c>
      <c r="J19" s="8"/>
    </row>
    <row r="20" spans="1:10" x14ac:dyDescent="0.35">
      <c r="A20" s="11"/>
      <c r="B20" s="11"/>
      <c r="C20" s="11"/>
      <c r="D20" s="22"/>
      <c r="E20" s="7"/>
      <c r="F20" s="7" t="s">
        <v>23</v>
      </c>
      <c r="G20" s="7"/>
      <c r="H20" s="7"/>
      <c r="I20" s="8">
        <v>90</v>
      </c>
      <c r="J20" s="8"/>
    </row>
    <row r="21" spans="1:10" x14ac:dyDescent="0.35">
      <c r="A21" s="11" t="s">
        <v>9</v>
      </c>
      <c r="B21" s="11"/>
      <c r="C21" s="11"/>
      <c r="D21" s="12"/>
      <c r="E21" s="7"/>
      <c r="F21" s="7"/>
      <c r="G21" s="7"/>
      <c r="H21" s="7"/>
      <c r="I21" s="8"/>
      <c r="J21" s="8"/>
    </row>
    <row r="22" spans="1:10" x14ac:dyDescent="0.35">
      <c r="A22" s="11"/>
      <c r="B22" s="11"/>
      <c r="C22" s="11"/>
      <c r="D22" s="12"/>
      <c r="E22" s="7"/>
      <c r="F22" s="7"/>
      <c r="G22" s="7"/>
      <c r="H22" s="7"/>
      <c r="I22" s="8"/>
      <c r="J22" s="8"/>
    </row>
    <row r="23" spans="1:10" x14ac:dyDescent="0.35">
      <c r="A23" s="11" t="s">
        <v>5</v>
      </c>
      <c r="B23" s="5"/>
      <c r="C23" s="23" t="s">
        <v>18</v>
      </c>
      <c r="D23" s="12">
        <f>SUM(D19:D22)</f>
        <v>15515.7</v>
      </c>
      <c r="E23" s="7"/>
      <c r="F23" s="11" t="s">
        <v>24</v>
      </c>
      <c r="G23" s="11"/>
      <c r="H23" s="11"/>
      <c r="I23" s="13">
        <f>SUM(I19:I22)</f>
        <v>378</v>
      </c>
      <c r="J23" s="8"/>
    </row>
    <row r="24" spans="1:10" x14ac:dyDescent="0.35">
      <c r="E24" s="5"/>
      <c r="J24" s="8"/>
    </row>
    <row r="25" spans="1:10" ht="21" x14ac:dyDescent="0.5">
      <c r="A25" s="1"/>
      <c r="B25" s="1"/>
      <c r="C25" s="3"/>
      <c r="D25" s="3"/>
    </row>
    <row r="26" spans="1:10" ht="21" x14ac:dyDescent="0.5">
      <c r="A26" s="1"/>
      <c r="B26" s="1"/>
      <c r="C26" s="3"/>
      <c r="D26" s="3"/>
      <c r="E26" s="3"/>
      <c r="F26" s="4"/>
      <c r="G26" s="2"/>
      <c r="H26" s="2"/>
      <c r="I26" s="2"/>
      <c r="J26" s="2"/>
    </row>
    <row r="27" spans="1:10" ht="21" x14ac:dyDescent="0.5">
      <c r="E27" s="3"/>
      <c r="F27" s="4"/>
      <c r="G27" s="2"/>
      <c r="H27" s="2"/>
      <c r="I27" s="2"/>
      <c r="J27" s="2"/>
    </row>
    <row r="32" spans="1:10" x14ac:dyDescent="0.35">
      <c r="A32" s="24" t="s">
        <v>25</v>
      </c>
      <c r="B32" s="24"/>
      <c r="C32" s="24"/>
      <c r="D32" s="24" t="s">
        <v>2</v>
      </c>
    </row>
    <row r="33" spans="1:11" x14ac:dyDescent="0.35">
      <c r="A33" s="24" t="s">
        <v>26</v>
      </c>
      <c r="B33" s="24" t="s">
        <v>27</v>
      </c>
      <c r="C33" s="24" t="s">
        <v>28</v>
      </c>
      <c r="D33" s="24"/>
      <c r="E33" s="24">
        <v>2023</v>
      </c>
      <c r="F33" s="24"/>
      <c r="G33" s="24"/>
      <c r="H33" s="24"/>
      <c r="I33" s="25"/>
      <c r="J33" s="24"/>
      <c r="K33" s="25"/>
    </row>
    <row r="34" spans="1:11" x14ac:dyDescent="0.35">
      <c r="A34" s="24"/>
      <c r="B34" s="24"/>
      <c r="C34" s="24"/>
      <c r="D34" s="24"/>
      <c r="E34" s="24" t="s">
        <v>29</v>
      </c>
      <c r="F34" s="24"/>
      <c r="G34" s="24" t="s">
        <v>30</v>
      </c>
      <c r="H34" s="24"/>
      <c r="I34" s="24" t="s">
        <v>24</v>
      </c>
      <c r="J34" s="24"/>
      <c r="K34" s="24"/>
    </row>
    <row r="35" spans="1:11" x14ac:dyDescent="0.35">
      <c r="A35" s="26" t="s">
        <v>31</v>
      </c>
      <c r="B35" s="26" t="s">
        <v>32</v>
      </c>
      <c r="C35" s="26" t="s">
        <v>33</v>
      </c>
      <c r="D35" s="26"/>
      <c r="E35" s="27">
        <v>302.41000000000003</v>
      </c>
      <c r="F35" s="27"/>
      <c r="G35" s="25"/>
      <c r="H35" s="27"/>
      <c r="I35" s="27">
        <v>302.41000000000003</v>
      </c>
      <c r="J35" s="24"/>
      <c r="K35" s="24"/>
    </row>
    <row r="36" spans="1:11" x14ac:dyDescent="0.35">
      <c r="A36" s="26">
        <v>4316</v>
      </c>
      <c r="B36" s="26" t="s">
        <v>34</v>
      </c>
      <c r="C36" s="26" t="s">
        <v>35</v>
      </c>
      <c r="D36" s="26"/>
      <c r="E36" s="27">
        <v>1231</v>
      </c>
      <c r="F36" s="27"/>
      <c r="G36" s="27">
        <v>246.2</v>
      </c>
      <c r="H36" s="27"/>
      <c r="I36" s="27">
        <v>1477.2</v>
      </c>
    </row>
    <row r="37" spans="1:11" x14ac:dyDescent="0.35">
      <c r="A37" s="26">
        <v>4317</v>
      </c>
      <c r="B37" s="26" t="s">
        <v>34</v>
      </c>
      <c r="C37" s="26" t="s">
        <v>36</v>
      </c>
      <c r="D37" s="26"/>
      <c r="E37" s="27">
        <v>504</v>
      </c>
      <c r="F37" s="27"/>
      <c r="G37" s="27">
        <v>100.8</v>
      </c>
      <c r="H37" s="27"/>
      <c r="I37" s="27">
        <v>604.79999999999995</v>
      </c>
      <c r="J37" s="28"/>
      <c r="K37" s="28"/>
    </row>
    <row r="38" spans="1:11" x14ac:dyDescent="0.35">
      <c r="A38" s="26">
        <v>4318</v>
      </c>
      <c r="B38" s="26" t="s">
        <v>37</v>
      </c>
      <c r="C38" s="26" t="s">
        <v>38</v>
      </c>
      <c r="D38" s="26"/>
      <c r="E38" s="27">
        <v>100.33</v>
      </c>
      <c r="F38" s="27"/>
      <c r="G38" s="27">
        <v>20.07</v>
      </c>
      <c r="H38" s="27"/>
      <c r="I38" s="27">
        <v>120.4</v>
      </c>
      <c r="J38" s="28"/>
      <c r="K38" s="28"/>
    </row>
    <row r="39" spans="1:11" x14ac:dyDescent="0.35">
      <c r="A39" s="26">
        <v>4319</v>
      </c>
      <c r="B39" s="26" t="s">
        <v>39</v>
      </c>
      <c r="C39" s="26" t="s">
        <v>40</v>
      </c>
      <c r="D39" s="26"/>
      <c r="E39" s="27">
        <v>344.97</v>
      </c>
      <c r="F39" s="27"/>
      <c r="G39" s="27">
        <v>68.989999999999995</v>
      </c>
      <c r="H39" s="27"/>
      <c r="I39" s="27">
        <v>413.96</v>
      </c>
      <c r="J39" s="28"/>
      <c r="K39" s="28"/>
    </row>
    <row r="40" spans="1:11" x14ac:dyDescent="0.35">
      <c r="A40" s="26">
        <v>4320</v>
      </c>
      <c r="B40" s="26" t="s">
        <v>41</v>
      </c>
      <c r="C40" s="26" t="s">
        <v>42</v>
      </c>
      <c r="D40" s="26"/>
      <c r="E40" s="27">
        <v>286</v>
      </c>
      <c r="F40" s="27"/>
      <c r="G40" s="27">
        <v>57.2</v>
      </c>
      <c r="H40" s="27"/>
      <c r="I40" s="27">
        <v>343.2</v>
      </c>
      <c r="J40" s="28"/>
      <c r="K40" s="28"/>
    </row>
    <row r="41" spans="1:11" x14ac:dyDescent="0.35">
      <c r="A41" s="26"/>
      <c r="B41" s="26" t="s">
        <v>63</v>
      </c>
      <c r="C41" s="26"/>
      <c r="D41" s="26"/>
      <c r="E41" s="27">
        <v>2430.5</v>
      </c>
      <c r="F41" s="27"/>
      <c r="G41" s="27"/>
      <c r="H41" s="27"/>
      <c r="I41" s="27">
        <v>2430.5</v>
      </c>
      <c r="J41" s="28"/>
      <c r="K41" s="28"/>
    </row>
    <row r="42" spans="1:11" x14ac:dyDescent="0.35">
      <c r="A42" s="26">
        <v>4323</v>
      </c>
      <c r="B42" s="26" t="s">
        <v>43</v>
      </c>
      <c r="C42" s="26" t="s">
        <v>44</v>
      </c>
      <c r="D42" s="26"/>
      <c r="E42" s="27">
        <v>148</v>
      </c>
      <c r="F42" s="27"/>
      <c r="G42" s="27"/>
      <c r="H42" s="27"/>
      <c r="I42" s="27">
        <v>148</v>
      </c>
      <c r="J42" s="28"/>
      <c r="K42" s="28"/>
    </row>
    <row r="43" spans="1:11" x14ac:dyDescent="0.35">
      <c r="A43" s="26">
        <v>4325</v>
      </c>
      <c r="B43" s="26" t="s">
        <v>64</v>
      </c>
      <c r="C43" s="26" t="s">
        <v>65</v>
      </c>
      <c r="D43" s="26"/>
      <c r="E43" s="27">
        <v>351</v>
      </c>
      <c r="F43" s="27"/>
      <c r="G43" s="27">
        <v>70.2</v>
      </c>
      <c r="H43" s="27"/>
      <c r="I43" s="27">
        <v>421.2</v>
      </c>
      <c r="J43" s="28"/>
      <c r="K43" s="28"/>
    </row>
    <row r="44" spans="1:11" x14ac:dyDescent="0.35">
      <c r="A44" s="26">
        <v>4326</v>
      </c>
      <c r="B44" s="26" t="s">
        <v>48</v>
      </c>
      <c r="C44" s="26" t="s">
        <v>66</v>
      </c>
      <c r="D44" s="26"/>
      <c r="E44" s="27">
        <v>702.09</v>
      </c>
      <c r="F44" s="27"/>
      <c r="G44" s="27"/>
      <c r="H44" s="27"/>
      <c r="I44" s="27">
        <v>702.09</v>
      </c>
      <c r="J44" s="29"/>
      <c r="K44" s="29"/>
    </row>
    <row r="45" spans="1:11" x14ac:dyDescent="0.35">
      <c r="A45" s="26">
        <v>4327</v>
      </c>
      <c r="B45" s="26" t="s">
        <v>48</v>
      </c>
      <c r="C45" s="26" t="s">
        <v>67</v>
      </c>
      <c r="D45" s="26"/>
      <c r="E45" s="27">
        <v>933.2</v>
      </c>
      <c r="F45" s="27"/>
      <c r="G45" s="27"/>
      <c r="H45" s="27"/>
      <c r="I45" s="27">
        <v>933.2</v>
      </c>
      <c r="J45" s="31"/>
      <c r="K45" s="31"/>
    </row>
    <row r="46" spans="1:11" x14ac:dyDescent="0.35">
      <c r="A46" s="26" t="s">
        <v>31</v>
      </c>
      <c r="B46" s="26" t="s">
        <v>57</v>
      </c>
      <c r="C46" s="26" t="s">
        <v>38</v>
      </c>
      <c r="D46" s="26"/>
      <c r="E46" s="27">
        <v>166.04</v>
      </c>
      <c r="F46" s="27"/>
      <c r="G46" s="27">
        <v>8.2899999999999991</v>
      </c>
      <c r="H46" s="27"/>
      <c r="I46" s="27">
        <v>174.33</v>
      </c>
    </row>
    <row r="47" spans="1:11" x14ac:dyDescent="0.35">
      <c r="A47" s="26">
        <v>4328</v>
      </c>
      <c r="B47" s="26" t="s">
        <v>68</v>
      </c>
      <c r="C47" s="26" t="s">
        <v>69</v>
      </c>
      <c r="D47" s="26"/>
      <c r="E47" s="27">
        <v>1012.73</v>
      </c>
      <c r="F47" s="27"/>
      <c r="G47" s="27"/>
      <c r="H47" s="27"/>
      <c r="I47" s="27">
        <v>1012.73</v>
      </c>
    </row>
    <row r="48" spans="1:11" x14ac:dyDescent="0.35">
      <c r="A48" s="41" t="s">
        <v>24</v>
      </c>
      <c r="B48" s="41"/>
      <c r="C48" s="41"/>
      <c r="D48" s="41"/>
      <c r="E48" s="42">
        <f>SUM(E35:E47)</f>
        <v>8512.27</v>
      </c>
      <c r="F48" s="41"/>
      <c r="G48" s="42">
        <f>SUM(G35:G47)</f>
        <v>571.75</v>
      </c>
      <c r="H48" s="41"/>
      <c r="I48" s="42">
        <f>SUM(I35:I47)</f>
        <v>9084.0199999999986</v>
      </c>
    </row>
    <row r="65" spans="1:11" x14ac:dyDescent="0.35">
      <c r="A65" s="32" t="s">
        <v>45</v>
      </c>
      <c r="B65" s="5"/>
      <c r="C65" s="5"/>
      <c r="D65" s="33" t="s">
        <v>21</v>
      </c>
      <c r="E65" s="34">
        <v>2023</v>
      </c>
    </row>
    <row r="66" spans="1:11" x14ac:dyDescent="0.35">
      <c r="A66" s="6" t="s">
        <v>26</v>
      </c>
      <c r="B66" s="6" t="s">
        <v>27</v>
      </c>
      <c r="C66" s="6" t="s">
        <v>46</v>
      </c>
      <c r="D66" s="6" t="s">
        <v>46</v>
      </c>
      <c r="E66" s="6" t="s">
        <v>47</v>
      </c>
      <c r="F66" s="6"/>
      <c r="G66" s="6" t="s">
        <v>30</v>
      </c>
      <c r="H66" s="6"/>
      <c r="I66" s="6" t="s">
        <v>24</v>
      </c>
      <c r="J66" s="6"/>
      <c r="K66" s="5"/>
    </row>
    <row r="67" spans="1:11" x14ac:dyDescent="0.35">
      <c r="E67" s="6"/>
      <c r="F67" s="6"/>
      <c r="G67" s="6"/>
      <c r="H67" s="6"/>
    </row>
    <row r="68" spans="1:11" x14ac:dyDescent="0.35">
      <c r="A68" s="35">
        <v>4305</v>
      </c>
      <c r="B68" s="35" t="s">
        <v>48</v>
      </c>
      <c r="C68" s="35" t="s">
        <v>49</v>
      </c>
      <c r="D68" s="35"/>
      <c r="E68" s="36">
        <v>520</v>
      </c>
      <c r="F68" s="36"/>
      <c r="G68" s="36">
        <v>104</v>
      </c>
      <c r="H68" s="36"/>
      <c r="I68" s="36">
        <v>624</v>
      </c>
      <c r="J68" s="37"/>
      <c r="K68" s="37"/>
    </row>
    <row r="69" spans="1:11" x14ac:dyDescent="0.35">
      <c r="A69" s="35">
        <v>4306</v>
      </c>
      <c r="B69" s="35" t="s">
        <v>50</v>
      </c>
      <c r="C69" s="35" t="s">
        <v>51</v>
      </c>
      <c r="D69" s="35"/>
      <c r="E69" s="36">
        <v>1758.24</v>
      </c>
      <c r="F69" s="36"/>
      <c r="G69" s="36">
        <v>87.91</v>
      </c>
      <c r="H69" s="36"/>
      <c r="I69" s="36">
        <v>1846.15</v>
      </c>
      <c r="J69" s="37"/>
      <c r="K69" s="37"/>
    </row>
    <row r="70" spans="1:11" x14ac:dyDescent="0.35">
      <c r="A70" s="35">
        <v>4307</v>
      </c>
      <c r="B70" s="35" t="s">
        <v>52</v>
      </c>
      <c r="C70" s="35" t="s">
        <v>38</v>
      </c>
      <c r="D70" s="35"/>
      <c r="E70" s="36">
        <v>100.33</v>
      </c>
      <c r="F70" s="36"/>
      <c r="G70" s="36">
        <v>20.07</v>
      </c>
      <c r="H70" s="36"/>
      <c r="I70" s="36">
        <v>120.4</v>
      </c>
      <c r="J70" s="37"/>
      <c r="K70" s="37"/>
    </row>
    <row r="71" spans="1:11" x14ac:dyDescent="0.35">
      <c r="A71" s="35">
        <v>4308</v>
      </c>
      <c r="B71" s="35" t="s">
        <v>34</v>
      </c>
      <c r="C71" s="35" t="s">
        <v>35</v>
      </c>
      <c r="D71" s="35"/>
      <c r="E71" s="36">
        <v>1231</v>
      </c>
      <c r="F71" s="36"/>
      <c r="G71" s="36">
        <v>246.2</v>
      </c>
      <c r="H71" s="36"/>
      <c r="I71" s="36">
        <v>1477.2</v>
      </c>
      <c r="J71" s="37"/>
      <c r="K71" s="37"/>
    </row>
    <row r="72" spans="1:11" x14ac:dyDescent="0.35">
      <c r="A72" s="35">
        <v>4309</v>
      </c>
      <c r="B72" s="35" t="s">
        <v>34</v>
      </c>
      <c r="C72" s="35" t="s">
        <v>53</v>
      </c>
      <c r="D72" s="35"/>
      <c r="E72" s="36">
        <v>432</v>
      </c>
      <c r="F72" s="36"/>
      <c r="G72" s="36">
        <v>86.4</v>
      </c>
      <c r="H72" s="36"/>
      <c r="I72" s="36">
        <v>518.4</v>
      </c>
      <c r="J72" s="37"/>
      <c r="K72" s="37"/>
    </row>
    <row r="73" spans="1:11" x14ac:dyDescent="0.35">
      <c r="A73" s="35">
        <v>4310</v>
      </c>
      <c r="B73" s="35" t="s">
        <v>34</v>
      </c>
      <c r="C73" s="35" t="s">
        <v>54</v>
      </c>
      <c r="D73" s="35"/>
      <c r="E73" s="36">
        <v>66</v>
      </c>
      <c r="F73" s="36"/>
      <c r="G73" s="36">
        <v>13.2</v>
      </c>
      <c r="H73" s="36"/>
      <c r="I73" s="36">
        <v>79.2</v>
      </c>
      <c r="J73" s="37"/>
      <c r="K73" s="37"/>
    </row>
    <row r="74" spans="1:11" x14ac:dyDescent="0.35">
      <c r="A74" s="35">
        <v>4311</v>
      </c>
      <c r="B74" s="35" t="s">
        <v>55</v>
      </c>
      <c r="C74" s="35" t="s">
        <v>56</v>
      </c>
      <c r="D74" s="35"/>
      <c r="E74" s="36">
        <v>60.37</v>
      </c>
      <c r="F74" s="36"/>
      <c r="G74" s="36"/>
      <c r="H74" s="36"/>
      <c r="I74" s="36">
        <v>60.37</v>
      </c>
      <c r="J74" s="37"/>
      <c r="K74" s="37"/>
    </row>
    <row r="75" spans="1:11" x14ac:dyDescent="0.35">
      <c r="A75" s="35">
        <v>4312</v>
      </c>
      <c r="B75" s="35" t="s">
        <v>43</v>
      </c>
      <c r="C75" s="35" t="s">
        <v>44</v>
      </c>
      <c r="D75" s="35"/>
      <c r="E75" s="36">
        <v>46.26</v>
      </c>
      <c r="F75" s="36"/>
      <c r="G75" s="36"/>
      <c r="H75" s="36"/>
      <c r="I75" s="36">
        <v>46.26</v>
      </c>
      <c r="J75" s="37"/>
      <c r="K75" s="37"/>
    </row>
    <row r="76" spans="1:11" x14ac:dyDescent="0.35">
      <c r="A76" s="35" t="s">
        <v>31</v>
      </c>
      <c r="B76" s="35" t="s">
        <v>57</v>
      </c>
      <c r="C76" s="35" t="s">
        <v>58</v>
      </c>
      <c r="D76" s="35"/>
      <c r="E76" s="36">
        <v>608.91999999999996</v>
      </c>
      <c r="F76" s="36"/>
      <c r="G76" s="36">
        <v>30.44</v>
      </c>
      <c r="H76" s="36"/>
      <c r="I76" s="36">
        <v>639.36</v>
      </c>
      <c r="J76" s="37"/>
      <c r="K76" s="37"/>
    </row>
    <row r="77" spans="1:11" x14ac:dyDescent="0.35">
      <c r="A77" s="38" t="s">
        <v>31</v>
      </c>
      <c r="B77" s="35" t="s">
        <v>57</v>
      </c>
      <c r="C77" s="35" t="s">
        <v>38</v>
      </c>
      <c r="D77" s="38"/>
      <c r="E77" s="36">
        <v>134.38</v>
      </c>
      <c r="F77" s="36"/>
      <c r="G77" s="36">
        <v>6.71</v>
      </c>
      <c r="H77" s="36"/>
      <c r="I77" s="36">
        <v>141.09</v>
      </c>
      <c r="J77" s="39"/>
      <c r="K77" s="39"/>
    </row>
    <row r="78" spans="1:11" x14ac:dyDescent="0.35">
      <c r="A78" s="35" t="s">
        <v>31</v>
      </c>
      <c r="B78" s="35" t="s">
        <v>59</v>
      </c>
      <c r="C78" s="35" t="s">
        <v>60</v>
      </c>
      <c r="D78" s="38"/>
      <c r="E78" s="36">
        <v>7</v>
      </c>
      <c r="F78" s="36"/>
      <c r="G78" s="36">
        <v>1.4</v>
      </c>
      <c r="H78" s="36"/>
      <c r="I78" s="36">
        <v>8.4</v>
      </c>
      <c r="J78" s="40"/>
      <c r="K78" s="40"/>
    </row>
    <row r="79" spans="1:11" x14ac:dyDescent="0.35">
      <c r="A79" s="35" t="s">
        <v>31</v>
      </c>
      <c r="B79" s="35" t="s">
        <v>61</v>
      </c>
      <c r="C79" s="35" t="s">
        <v>62</v>
      </c>
      <c r="D79" s="38"/>
      <c r="E79" s="35">
        <v>40.020000000000003</v>
      </c>
      <c r="F79" s="35"/>
      <c r="G79" s="36">
        <v>8</v>
      </c>
      <c r="H79" s="35"/>
      <c r="I79" s="36">
        <v>48.02</v>
      </c>
      <c r="J79" s="40"/>
      <c r="K79" s="40"/>
    </row>
    <row r="80" spans="1:11" x14ac:dyDescent="0.35">
      <c r="A80" s="38"/>
      <c r="B80" s="38" t="s">
        <v>63</v>
      </c>
      <c r="C80" s="38"/>
      <c r="D80" s="38"/>
      <c r="E80" s="35">
        <v>3183.05</v>
      </c>
      <c r="F80" s="35"/>
      <c r="G80" s="35"/>
      <c r="H80" s="35"/>
      <c r="I80" s="35">
        <v>3183.05</v>
      </c>
    </row>
    <row r="81" spans="1:11" x14ac:dyDescent="0.35">
      <c r="A81" s="38"/>
      <c r="B81" s="38"/>
      <c r="C81" s="38"/>
      <c r="D81" s="38"/>
      <c r="E81" s="38"/>
      <c r="F81" s="38"/>
      <c r="G81" s="38"/>
      <c r="H81" s="38"/>
      <c r="I81" s="38"/>
      <c r="K81" s="29"/>
    </row>
    <row r="82" spans="1:11" x14ac:dyDescent="0.35">
      <c r="A82" s="6" t="s">
        <v>24</v>
      </c>
      <c r="B82" s="6"/>
      <c r="C82" s="6"/>
      <c r="D82" s="6"/>
      <c r="E82" s="30">
        <f>SUM(E68:E81)</f>
        <v>8187.5700000000006</v>
      </c>
      <c r="F82" s="6"/>
      <c r="G82" s="30">
        <f>SUM(G68:G81)</f>
        <v>604.33000000000004</v>
      </c>
      <c r="H82" s="30"/>
      <c r="I82" s="30">
        <f>SUM(I68:I81)</f>
        <v>8791.9</v>
      </c>
    </row>
    <row r="83" spans="1:11" x14ac:dyDescent="0.35">
      <c r="A83" s="38"/>
      <c r="B83" s="38"/>
      <c r="C83" s="38"/>
      <c r="D83" s="38"/>
      <c r="E83" s="38"/>
      <c r="F83" s="38"/>
      <c r="G83" s="38"/>
      <c r="H83" s="38"/>
      <c r="I83" s="38"/>
    </row>
  </sheetData>
  <pageMargins left="0.7" right="0.7" top="0.75" bottom="0.75" header="0.3" footer="0.3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Terrington P Council</dc:creator>
  <cp:lastModifiedBy>Terrington Parish Council</cp:lastModifiedBy>
  <cp:lastPrinted>2023-04-25T17:48:57Z</cp:lastPrinted>
  <dcterms:created xsi:type="dcterms:W3CDTF">2023-04-20T12:02:54Z</dcterms:created>
  <dcterms:modified xsi:type="dcterms:W3CDTF">2023-04-25T19:47:36Z</dcterms:modified>
</cp:coreProperties>
</file>