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2" documentId="8_{9C959538-F75F-403A-BB90-2BA6CE43E90C}" xr6:coauthVersionLast="47" xr6:coauthVersionMax="47" xr10:uidLastSave="{0955A17A-5620-4339-8914-1A9327C907BD}"/>
  <bookViews>
    <workbookView xWindow="-110" yWindow="-110" windowWidth="19420" windowHeight="10300" xr2:uid="{FB9D9C4D-185C-43DD-BECA-6C69C39638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G51" i="1"/>
  <c r="I51" i="1"/>
  <c r="I83" i="1" l="1"/>
  <c r="G83" i="1"/>
  <c r="E83" i="1"/>
  <c r="I23" i="1"/>
  <c r="D23" i="1"/>
  <c r="J14" i="1"/>
  <c r="D14" i="1"/>
</calcChain>
</file>

<file path=xl/sharedStrings.xml><?xml version="1.0" encoding="utf-8"?>
<sst xmlns="http://schemas.openxmlformats.org/spreadsheetml/2006/main" count="113" uniqueCount="77">
  <si>
    <t>TERRINGTON ST CLEMENT PARISH COUNCIL</t>
  </si>
  <si>
    <t xml:space="preserve">FINANCE REPORT </t>
  </si>
  <si>
    <t>MAY</t>
  </si>
  <si>
    <t>BUSINESS SAVINGS ACCOUNT</t>
  </si>
  <si>
    <t>BUSINESS CURRENT ACCOUNT</t>
  </si>
  <si>
    <t>BALANCE AS AT</t>
  </si>
  <si>
    <t>06.04.23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</si>
  <si>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</si>
  <si>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</si>
  <si>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</si>
  <si>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</si>
  <si>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</si>
  <si>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</si>
  <si>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</si>
  <si>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</si>
  <si>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</si>
  <si>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PRECEPT</t>
  </si>
  <si>
    <t>TRANSFER TO B/S</t>
  </si>
  <si>
    <t>CIL</t>
  </si>
  <si>
    <t>06.05.23</t>
  </si>
  <si>
    <t>TRACKER ACCOUNT</t>
  </si>
  <si>
    <t>INCOME RECEIVED</t>
  </si>
  <si>
    <t>SLIMMING WORLD</t>
  </si>
  <si>
    <t>PAVILION HIRE</t>
  </si>
  <si>
    <t>TOTAL</t>
  </si>
  <si>
    <t>PAYMENTS FOR APPROVAL</t>
  </si>
  <si>
    <t>Q#</t>
  </si>
  <si>
    <t>TO WHOM</t>
  </si>
  <si>
    <t>DETAILS</t>
  </si>
  <si>
    <t>NET</t>
  </si>
  <si>
    <t>VAT</t>
  </si>
  <si>
    <t>LAWNWISE &amp; LEISURE</t>
  </si>
  <si>
    <t>CORONATION FIREWORKS</t>
  </si>
  <si>
    <t>GLASDON</t>
  </si>
  <si>
    <t>MEMORIAL GDN SEAT</t>
  </si>
  <si>
    <t>K TREACHER</t>
  </si>
  <si>
    <t>EXPENSES</t>
  </si>
  <si>
    <t>E GREENWOOD</t>
  </si>
  <si>
    <t>SALARY</t>
  </si>
  <si>
    <t>KEW GRASSCARE</t>
  </si>
  <si>
    <t>MILL.WOOD</t>
  </si>
  <si>
    <t>NORFOLK CC</t>
  </si>
  <si>
    <t>SANS SIGNS 50%</t>
  </si>
  <si>
    <t>LANDLES</t>
  </si>
  <si>
    <t>OLD SCHOOL SURVEY</t>
  </si>
  <si>
    <t>DD</t>
  </si>
  <si>
    <t>ICO</t>
  </si>
  <si>
    <t>DATA PROTECTION</t>
  </si>
  <si>
    <t>SSE</t>
  </si>
  <si>
    <t>STREETLIGHTING</t>
  </si>
  <si>
    <t xml:space="preserve">TENNIS </t>
  </si>
  <si>
    <t>CLEARED CHEQUES</t>
  </si>
  <si>
    <t>DESCRIPTION</t>
  </si>
  <si>
    <t>NET TOTAL</t>
  </si>
  <si>
    <t>KLIDB</t>
  </si>
  <si>
    <t>DRAINAGE</t>
  </si>
  <si>
    <t>GRND MAINT</t>
  </si>
  <si>
    <t>BINSX14</t>
  </si>
  <si>
    <t>VIKING</t>
  </si>
  <si>
    <t>CLEANING MAT/STATIONERY</t>
  </si>
  <si>
    <t>ENHANCE</t>
  </si>
  <si>
    <t>GUTTER CLEANING</t>
  </si>
  <si>
    <t>BCKLWN</t>
  </si>
  <si>
    <t>LITTER BINS</t>
  </si>
  <si>
    <t>SKIP</t>
  </si>
  <si>
    <t>SAGE</t>
  </si>
  <si>
    <t>FEES</t>
  </si>
  <si>
    <t>PLUSNET</t>
  </si>
  <si>
    <t>BBAND/TEL</t>
  </si>
  <si>
    <t>STAFF COSTS</t>
  </si>
  <si>
    <t>A BARRATT</t>
  </si>
  <si>
    <t>TOILET REPAIR</t>
  </si>
  <si>
    <t>NOROLFK CC</t>
  </si>
  <si>
    <t>50% PARISH PARTNERSHIP</t>
  </si>
  <si>
    <t>PHILLIP- PARKER ASSOC</t>
  </si>
  <si>
    <t>BAT SURVEY OLD SCH.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</si>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</sst>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499984740745262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43" fontId="8" fillId="0" borderId="0" xfId="0" applyNumberFormat="1" applyFont="1" applyAlignment="1">
      <alignment horizontal="left"/>
    </xf>
    <xf numFmtId="2" fontId="6" fillId="0" borderId="1" xfId="0" applyNumberFormat="1" applyFont="1" applyBorder="1"/>
    <xf numFmtId="2" fontId="10" fillId="0" borderId="1" xfId="0" applyNumberFormat="1" applyFont="1" applyBorder="1"/>
    <xf numFmtId="43" fontId="6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7" fillId="0" borderId="0" xfId="0" applyNumberFormat="1" applyFont="1"/>
    <xf numFmtId="2" fontId="8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2" fontId="18" fillId="0" borderId="0" xfId="0" applyNumberFormat="1" applyFont="1"/>
    <xf numFmtId="0" fontId="19" fillId="0" borderId="0" xfId="0" applyFont="1"/>
    <xf numFmtId="0" fontId="20" fillId="0" borderId="0" xfId="0" applyFont="1"/>
    <xf numFmtId="2" fontId="20" fillId="0" borderId="0" xfId="0" applyNumberFormat="1" applyFont="1"/>
    <xf numFmtId="2" fontId="19" fillId="0" borderId="0" xfId="0" applyNumberFormat="1" applyFont="1"/>
    <xf numFmtId="2" fontId="0" fillId="0" borderId="0" xfId="0" applyNumberFormat="1"/>
    <xf numFmtId="0" fontId="21" fillId="0" borderId="0" xfId="0" applyFont="1"/>
    <xf numFmtId="2" fontId="21" fillId="0" borderId="0" xfId="0" applyNumberFormat="1" applyFont="1"/>
    <xf numFmtId="2" fontId="5" fillId="0" borderId="0" xfId="0" applyNumberFormat="1" applyFont="1"/>
    <xf numFmtId="2" fontId="14" fillId="0" borderId="0" xfId="0" applyNumberFormat="1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B45C-6563-492F-AB53-8244ECA72DDF}">
  <dimension ref="A1:L85"/>
  <sheetViews>
    <sheetView tabSelected="1" topLeftCell="A7" workbookViewId="0">
      <selection activeCell="E7" sqref="E7"/>
    </sheetView>
  </sheetViews>
  <sheetFormatPr defaultRowHeight="14.5" x14ac:dyDescent="0.35"/>
  <cols>
    <col min="1" max="1" width="30.1796875" customWidth="1"/>
    <col min="2" max="2" width="12.08984375" customWidth="1"/>
    <col min="3" max="3" width="13.7265625" customWidth="1"/>
    <col min="4" max="4" width="14" customWidth="1"/>
  </cols>
  <sheetData>
    <row r="1" spans="1:10" ht="21" x14ac:dyDescent="0.5">
      <c r="A1" s="1" t="s">
        <v>0</v>
      </c>
      <c r="B1" s="1"/>
      <c r="C1" s="2"/>
      <c r="D1" s="2"/>
      <c r="E1" s="2"/>
      <c r="F1" s="2"/>
    </row>
    <row r="2" spans="1:10" ht="21" x14ac:dyDescent="0.5">
      <c r="A2" s="1" t="s">
        <v>1</v>
      </c>
      <c r="B2" s="3" t="s">
        <v>2</v>
      </c>
      <c r="C2" s="3"/>
      <c r="D2" s="3"/>
      <c r="E2" s="4">
        <v>2023</v>
      </c>
      <c r="F2" s="2"/>
    </row>
    <row r="3" spans="1:10" ht="21" x14ac:dyDescent="0.5">
      <c r="A3" s="1"/>
      <c r="B3" s="3"/>
      <c r="C3" s="3"/>
      <c r="D3" s="3"/>
      <c r="E3" s="4"/>
      <c r="F3" s="2"/>
    </row>
    <row r="4" spans="1:10" x14ac:dyDescent="0.35">
      <c r="J4" s="5"/>
    </row>
    <row r="5" spans="1:10" x14ac:dyDescent="0.35">
      <c r="A5" s="6" t="s">
        <v>3</v>
      </c>
      <c r="B5" s="6"/>
      <c r="C5" s="6"/>
      <c r="D5" s="6"/>
      <c r="E5" s="6"/>
      <c r="F5" s="6" t="s">
        <v>4</v>
      </c>
      <c r="G5" s="6"/>
      <c r="H5" s="6"/>
      <c r="I5" s="6"/>
      <c r="J5" s="7"/>
    </row>
    <row r="6" spans="1:10" x14ac:dyDescent="0.35">
      <c r="A6" s="7" t="s">
        <v>5</v>
      </c>
      <c r="B6" s="7"/>
      <c r="C6" s="7" t="s">
        <v>6</v>
      </c>
      <c r="D6" s="8">
        <v>118120.91</v>
      </c>
      <c r="E6" s="7"/>
      <c r="F6" s="7" t="s">
        <v>5</v>
      </c>
      <c r="G6" s="7"/>
      <c r="H6" s="7" t="s">
        <v>6</v>
      </c>
      <c r="I6" s="7"/>
      <c r="J6" s="8">
        <v>500</v>
      </c>
    </row>
    <row r="7" spans="1:10" x14ac:dyDescent="0.35">
      <c r="A7" s="7" t="s">
        <v>7</v>
      </c>
      <c r="B7" s="7"/>
      <c r="C7" s="7"/>
      <c r="D7" s="8">
        <v>-8008.94</v>
      </c>
      <c r="E7" s="7"/>
      <c r="F7" s="7" t="s">
        <v>8</v>
      </c>
      <c r="G7" s="7"/>
      <c r="H7" s="7"/>
      <c r="I7" s="7"/>
      <c r="J7" s="8">
        <v>8008.94</v>
      </c>
    </row>
    <row r="8" spans="1:10" x14ac:dyDescent="0.35">
      <c r="A8" s="7" t="s">
        <v>9</v>
      </c>
      <c r="B8" s="7"/>
      <c r="C8" s="7"/>
      <c r="D8" s="8"/>
      <c r="E8" s="7"/>
      <c r="F8" s="7" t="s">
        <v>10</v>
      </c>
      <c r="G8" s="7" t="s">
        <v>11</v>
      </c>
      <c r="H8" s="7"/>
      <c r="I8" s="7"/>
      <c r="J8" s="8">
        <v>348</v>
      </c>
    </row>
    <row r="9" spans="1:10" x14ac:dyDescent="0.35">
      <c r="A9" s="7" t="s">
        <v>12</v>
      </c>
      <c r="B9" s="7"/>
      <c r="C9" s="7"/>
      <c r="D9" s="8">
        <v>204</v>
      </c>
      <c r="E9" s="7"/>
      <c r="F9" s="7" t="s">
        <v>13</v>
      </c>
      <c r="G9" s="7"/>
      <c r="H9" s="7"/>
      <c r="I9" s="7"/>
      <c r="J9" s="8">
        <v>-8152.94</v>
      </c>
    </row>
    <row r="10" spans="1:10" x14ac:dyDescent="0.35">
      <c r="A10" s="9" t="s">
        <v>14</v>
      </c>
      <c r="B10" s="9"/>
      <c r="C10" s="9"/>
      <c r="D10" s="10"/>
      <c r="E10" s="7"/>
      <c r="F10" s="7" t="s">
        <v>9</v>
      </c>
      <c r="G10" s="7" t="s">
        <v>15</v>
      </c>
      <c r="H10" s="7"/>
      <c r="I10" s="7"/>
      <c r="J10" s="8"/>
    </row>
    <row r="11" spans="1:10" x14ac:dyDescent="0.35">
      <c r="A11" s="11" t="s">
        <v>16</v>
      </c>
      <c r="B11" s="7"/>
      <c r="C11" s="7"/>
      <c r="D11" s="12">
        <v>221400</v>
      </c>
      <c r="E11" s="7"/>
      <c r="F11" s="7" t="s">
        <v>17</v>
      </c>
      <c r="G11" s="7"/>
      <c r="H11" s="7"/>
      <c r="I11" s="7"/>
      <c r="J11" s="8">
        <v>-204</v>
      </c>
    </row>
    <row r="12" spans="1:10" x14ac:dyDescent="0.35">
      <c r="A12" s="11" t="s">
        <v>18</v>
      </c>
      <c r="B12" s="7"/>
      <c r="C12" s="7"/>
      <c r="D12" s="12">
        <v>110.4</v>
      </c>
      <c r="E12" s="7"/>
      <c r="F12" s="11"/>
      <c r="G12" s="7"/>
      <c r="H12" s="7"/>
      <c r="I12" s="7"/>
      <c r="J12" s="13"/>
    </row>
    <row r="13" spans="1:10" x14ac:dyDescent="0.35">
      <c r="A13" s="11"/>
      <c r="B13" s="11"/>
      <c r="C13" s="11"/>
      <c r="D13" s="14"/>
      <c r="E13" s="11"/>
      <c r="F13" s="7"/>
      <c r="G13" s="7"/>
      <c r="H13" s="7"/>
      <c r="I13" s="7"/>
      <c r="J13" s="8"/>
    </row>
    <row r="14" spans="1:10" x14ac:dyDescent="0.35">
      <c r="A14" s="11" t="s">
        <v>5</v>
      </c>
      <c r="B14" s="7"/>
      <c r="C14" s="15" t="s">
        <v>19</v>
      </c>
      <c r="D14" s="16">
        <f>SUM(D6:D13)</f>
        <v>331826.37</v>
      </c>
      <c r="E14" s="7"/>
      <c r="F14" s="11" t="s">
        <v>5</v>
      </c>
      <c r="G14" s="11"/>
      <c r="H14" s="11" t="s">
        <v>19</v>
      </c>
      <c r="I14" s="11"/>
      <c r="J14" s="17">
        <f>SUM(J6:J13)</f>
        <v>499.99999999999909</v>
      </c>
    </row>
    <row r="15" spans="1:10" x14ac:dyDescent="0.35">
      <c r="A15" s="7"/>
      <c r="B15" s="7"/>
      <c r="C15" s="18"/>
      <c r="D15" s="7"/>
      <c r="E15" s="7"/>
      <c r="F15" s="7"/>
      <c r="G15" s="7"/>
      <c r="H15" s="7"/>
      <c r="I15" s="7"/>
      <c r="J15" s="7"/>
    </row>
    <row r="16" spans="1:10" x14ac:dyDescent="0.35">
      <c r="A16" s="7"/>
      <c r="B16" s="7"/>
      <c r="C16" s="18"/>
      <c r="D16" s="7"/>
      <c r="E16" s="7"/>
      <c r="F16" s="7"/>
      <c r="G16" s="7"/>
      <c r="H16" s="7"/>
      <c r="I16" s="7"/>
      <c r="J16" s="8"/>
    </row>
    <row r="17" spans="1:10" x14ac:dyDescent="0.35">
      <c r="A17" s="7"/>
      <c r="B17" s="6"/>
      <c r="C17" s="19"/>
      <c r="D17" s="6"/>
      <c r="E17" s="6"/>
      <c r="F17" s="7"/>
      <c r="G17" s="7"/>
      <c r="H17" s="7"/>
      <c r="I17" s="7"/>
      <c r="J17" s="7"/>
    </row>
    <row r="18" spans="1:10" x14ac:dyDescent="0.35">
      <c r="A18" s="6" t="s">
        <v>20</v>
      </c>
      <c r="B18" s="11"/>
      <c r="C18" s="11"/>
      <c r="D18" s="12"/>
      <c r="E18" s="7"/>
      <c r="F18" s="6" t="s">
        <v>21</v>
      </c>
      <c r="G18" s="6"/>
      <c r="H18" s="6"/>
      <c r="I18" s="20"/>
      <c r="J18" s="8"/>
    </row>
    <row r="19" spans="1:10" x14ac:dyDescent="0.35">
      <c r="A19" s="11" t="s">
        <v>5</v>
      </c>
      <c r="B19" s="11"/>
      <c r="C19" s="11" t="s">
        <v>6</v>
      </c>
      <c r="D19" s="12">
        <v>15515.7</v>
      </c>
      <c r="E19" s="7"/>
      <c r="F19" s="7" t="s">
        <v>22</v>
      </c>
      <c r="G19" s="7"/>
      <c r="H19" s="7"/>
      <c r="I19" s="21">
        <v>288</v>
      </c>
      <c r="J19" s="8"/>
    </row>
    <row r="20" spans="1:10" x14ac:dyDescent="0.35">
      <c r="A20" s="11"/>
      <c r="B20" s="11"/>
      <c r="C20" s="11"/>
      <c r="D20" s="22"/>
      <c r="E20" s="7"/>
      <c r="F20" s="7" t="s">
        <v>23</v>
      </c>
      <c r="G20" s="7"/>
      <c r="H20" s="7"/>
      <c r="I20" s="8">
        <v>60</v>
      </c>
      <c r="J20" s="8"/>
    </row>
    <row r="21" spans="1:10" x14ac:dyDescent="0.35">
      <c r="A21" s="11" t="s">
        <v>9</v>
      </c>
      <c r="B21" s="11"/>
      <c r="C21" s="11"/>
      <c r="D21" s="12"/>
      <c r="E21" s="7"/>
      <c r="F21" s="7"/>
      <c r="G21" s="7"/>
      <c r="H21" s="7"/>
      <c r="I21" s="8"/>
      <c r="J21" s="8"/>
    </row>
    <row r="22" spans="1:10" x14ac:dyDescent="0.35">
      <c r="A22" s="11"/>
      <c r="B22" s="11"/>
      <c r="C22" s="11"/>
      <c r="D22" s="12"/>
      <c r="E22" s="7"/>
      <c r="F22" s="7"/>
      <c r="G22" s="7"/>
      <c r="H22" s="7"/>
      <c r="I22" s="8"/>
      <c r="J22" s="8"/>
    </row>
    <row r="23" spans="1:10" x14ac:dyDescent="0.35">
      <c r="A23" s="11" t="s">
        <v>5</v>
      </c>
      <c r="B23" s="5"/>
      <c r="C23" s="23" t="s">
        <v>19</v>
      </c>
      <c r="D23" s="12">
        <f>SUM(D19:D22)</f>
        <v>15515.7</v>
      </c>
      <c r="E23" s="7"/>
      <c r="F23" s="11" t="s">
        <v>24</v>
      </c>
      <c r="G23" s="11"/>
      <c r="H23" s="11"/>
      <c r="I23" s="13">
        <f>SUM(I19:I22)</f>
        <v>348</v>
      </c>
      <c r="J23" s="8"/>
    </row>
    <row r="24" spans="1:10" x14ac:dyDescent="0.35">
      <c r="E24" s="5"/>
      <c r="J24" s="8"/>
    </row>
    <row r="25" spans="1:10" ht="21" x14ac:dyDescent="0.5">
      <c r="A25" s="1"/>
      <c r="B25" s="1"/>
      <c r="C25" s="3"/>
      <c r="D25" s="3"/>
    </row>
    <row r="33" spans="1:10" x14ac:dyDescent="0.35">
      <c r="A33" s="24" t="s">
        <v>25</v>
      </c>
      <c r="B33" s="24"/>
      <c r="C33" s="24"/>
      <c r="D33" s="24" t="s">
        <v>2</v>
      </c>
      <c r="E33" s="24">
        <v>2023</v>
      </c>
      <c r="G33" s="24"/>
      <c r="H33" s="24"/>
    </row>
    <row r="34" spans="1:10" x14ac:dyDescent="0.35">
      <c r="A34" s="24" t="s">
        <v>26</v>
      </c>
      <c r="B34" s="24" t="s">
        <v>27</v>
      </c>
      <c r="C34" s="24" t="s">
        <v>28</v>
      </c>
      <c r="D34" s="24"/>
      <c r="E34" s="24" t="s">
        <v>29</v>
      </c>
      <c r="F34" s="24"/>
      <c r="G34" s="24" t="s">
        <v>30</v>
      </c>
      <c r="H34" s="24"/>
      <c r="I34" s="24" t="s">
        <v>24</v>
      </c>
    </row>
    <row r="35" spans="1:10" x14ac:dyDescent="0.35">
      <c r="A35" s="24"/>
      <c r="B35" s="24"/>
      <c r="C35" s="24"/>
      <c r="D35" s="24"/>
      <c r="F35" s="24"/>
    </row>
    <row r="36" spans="1:10" x14ac:dyDescent="0.35">
      <c r="A36" s="25">
        <v>4329</v>
      </c>
      <c r="B36" s="25" t="s">
        <v>31</v>
      </c>
      <c r="C36" s="25" t="s">
        <v>32</v>
      </c>
      <c r="D36" s="25"/>
      <c r="E36" s="26">
        <v>2500</v>
      </c>
      <c r="F36" s="26"/>
      <c r="G36" s="26">
        <v>500</v>
      </c>
      <c r="H36" s="26"/>
      <c r="I36" s="26">
        <v>3000</v>
      </c>
    </row>
    <row r="37" spans="1:10" x14ac:dyDescent="0.35">
      <c r="A37" s="25">
        <v>4330</v>
      </c>
      <c r="B37" s="25" t="s">
        <v>33</v>
      </c>
      <c r="C37" s="25" t="s">
        <v>34</v>
      </c>
      <c r="D37" s="25"/>
      <c r="E37" s="26">
        <v>1480.64</v>
      </c>
      <c r="F37" s="26"/>
      <c r="G37" s="26">
        <v>296.13</v>
      </c>
      <c r="H37" s="26"/>
      <c r="I37" s="26">
        <v>1776.77</v>
      </c>
    </row>
    <row r="38" spans="1:10" x14ac:dyDescent="0.35">
      <c r="A38" s="25">
        <v>4331</v>
      </c>
      <c r="B38" s="25" t="s">
        <v>35</v>
      </c>
      <c r="C38" s="25" t="s">
        <v>36</v>
      </c>
      <c r="D38" s="25"/>
      <c r="E38" s="26">
        <v>88.99</v>
      </c>
      <c r="F38" s="26"/>
      <c r="G38" s="26"/>
      <c r="H38" s="26"/>
      <c r="I38" s="26">
        <v>88.99</v>
      </c>
    </row>
    <row r="39" spans="1:10" x14ac:dyDescent="0.35">
      <c r="A39" s="25"/>
      <c r="B39" s="25" t="s">
        <v>69</v>
      </c>
      <c r="C39" s="25"/>
      <c r="D39" s="25"/>
      <c r="E39" s="26">
        <v>3045.37</v>
      </c>
      <c r="F39" s="26"/>
      <c r="G39" s="26"/>
      <c r="H39" s="26"/>
      <c r="I39" s="26">
        <v>3045.37</v>
      </c>
    </row>
    <row r="40" spans="1:10" x14ac:dyDescent="0.35">
      <c r="A40" s="25">
        <v>4335</v>
      </c>
      <c r="B40" s="25" t="s">
        <v>39</v>
      </c>
      <c r="C40" s="25" t="s">
        <v>40</v>
      </c>
      <c r="D40" s="25"/>
      <c r="E40" s="26">
        <v>66</v>
      </c>
      <c r="F40" s="26"/>
      <c r="G40" s="26">
        <v>13.2</v>
      </c>
      <c r="H40" s="26"/>
      <c r="I40" s="26">
        <v>79.2</v>
      </c>
    </row>
    <row r="41" spans="1:10" x14ac:dyDescent="0.35">
      <c r="A41" s="25">
        <v>4336</v>
      </c>
      <c r="B41" s="27" t="s">
        <v>39</v>
      </c>
      <c r="C41" s="25"/>
      <c r="D41" s="25"/>
      <c r="E41" s="40"/>
      <c r="F41" s="40"/>
      <c r="G41" s="40"/>
      <c r="H41" s="40"/>
      <c r="I41" s="40"/>
      <c r="J41" s="41"/>
    </row>
    <row r="42" spans="1:10" x14ac:dyDescent="0.35">
      <c r="A42" s="25">
        <v>4337</v>
      </c>
      <c r="B42" s="25" t="s">
        <v>41</v>
      </c>
      <c r="C42" s="25" t="s">
        <v>42</v>
      </c>
      <c r="D42" s="25"/>
      <c r="E42" s="26">
        <v>3500</v>
      </c>
      <c r="F42" s="26"/>
      <c r="G42" s="26"/>
      <c r="H42" s="26"/>
      <c r="I42" s="26">
        <v>3500</v>
      </c>
    </row>
    <row r="43" spans="1:10" x14ac:dyDescent="0.35">
      <c r="A43" s="25">
        <v>4338</v>
      </c>
      <c r="B43" s="25" t="s">
        <v>43</v>
      </c>
      <c r="C43" s="25" t="s">
        <v>44</v>
      </c>
      <c r="D43" s="25"/>
      <c r="E43" s="26">
        <v>850</v>
      </c>
      <c r="F43" s="26"/>
      <c r="G43" s="26">
        <v>170</v>
      </c>
      <c r="H43" s="26"/>
      <c r="I43" s="26">
        <v>1020</v>
      </c>
    </row>
    <row r="44" spans="1:10" x14ac:dyDescent="0.35">
      <c r="A44" s="25">
        <v>4339</v>
      </c>
      <c r="B44" s="25" t="s">
        <v>70</v>
      </c>
      <c r="C44" s="25" t="s">
        <v>71</v>
      </c>
      <c r="D44" s="25"/>
      <c r="E44" s="26">
        <v>110</v>
      </c>
      <c r="F44" s="26"/>
      <c r="G44" s="26">
        <v>22</v>
      </c>
      <c r="H44" s="26"/>
      <c r="I44" s="26">
        <v>132</v>
      </c>
    </row>
    <row r="45" spans="1:10" x14ac:dyDescent="0.35">
      <c r="A45" s="25">
        <v>4340</v>
      </c>
      <c r="B45" s="25" t="s">
        <v>72</v>
      </c>
      <c r="C45" s="25" t="s">
        <v>73</v>
      </c>
      <c r="D45" s="25"/>
      <c r="E45" s="26">
        <v>3500</v>
      </c>
      <c r="F45" s="26"/>
      <c r="G45" s="26"/>
      <c r="H45" s="26"/>
      <c r="I45" s="26">
        <v>3500</v>
      </c>
    </row>
    <row r="46" spans="1:10" x14ac:dyDescent="0.35">
      <c r="A46" s="25">
        <v>4341</v>
      </c>
      <c r="B46" s="25" t="s">
        <v>74</v>
      </c>
      <c r="C46" s="25" t="s">
        <v>75</v>
      </c>
      <c r="D46" s="25"/>
      <c r="E46" s="26">
        <v>2525</v>
      </c>
      <c r="F46" s="26"/>
      <c r="G46" s="26">
        <v>505</v>
      </c>
      <c r="H46" s="26"/>
      <c r="I46" s="26">
        <v>3030</v>
      </c>
    </row>
    <row r="47" spans="1:10" x14ac:dyDescent="0.35">
      <c r="A47" s="25" t="s">
        <v>45</v>
      </c>
      <c r="B47" s="25" t="s">
        <v>46</v>
      </c>
      <c r="C47" s="25" t="s">
        <v>47</v>
      </c>
      <c r="D47" s="25"/>
      <c r="E47" s="26">
        <v>35</v>
      </c>
      <c r="F47" s="26"/>
      <c r="G47" s="26"/>
      <c r="H47" s="26"/>
      <c r="I47" s="26">
        <v>35</v>
      </c>
    </row>
    <row r="48" spans="1:10" x14ac:dyDescent="0.35">
      <c r="A48" s="25" t="s">
        <v>45</v>
      </c>
      <c r="B48" s="25" t="s">
        <v>48</v>
      </c>
      <c r="C48" s="25" t="s">
        <v>49</v>
      </c>
      <c r="D48" s="25"/>
      <c r="E48" s="26">
        <v>146.58000000000001</v>
      </c>
      <c r="F48" s="26"/>
      <c r="G48" s="26">
        <v>7.32</v>
      </c>
      <c r="H48" s="26"/>
      <c r="I48" s="26">
        <v>153.9</v>
      </c>
    </row>
    <row r="49" spans="1:9" x14ac:dyDescent="0.35">
      <c r="A49" s="25" t="s">
        <v>45</v>
      </c>
      <c r="B49" s="25" t="s">
        <v>48</v>
      </c>
      <c r="C49" s="25" t="s">
        <v>50</v>
      </c>
      <c r="D49" s="25"/>
      <c r="E49" s="26">
        <v>73.83</v>
      </c>
      <c r="F49" s="26"/>
      <c r="G49" s="26">
        <v>11.19</v>
      </c>
      <c r="H49" s="26"/>
      <c r="I49" s="26">
        <v>85.02</v>
      </c>
    </row>
    <row r="50" spans="1:9" x14ac:dyDescent="0.35">
      <c r="A50" s="25"/>
      <c r="B50" s="25"/>
      <c r="C50" s="25"/>
      <c r="D50" s="25"/>
      <c r="E50" s="26"/>
      <c r="F50" s="26"/>
      <c r="G50" s="26"/>
      <c r="H50" s="26"/>
      <c r="I50" s="26"/>
    </row>
    <row r="51" spans="1:9" x14ac:dyDescent="0.35">
      <c r="A51" s="6" t="s">
        <v>24</v>
      </c>
      <c r="B51" s="6"/>
      <c r="C51" s="6"/>
      <c r="D51" s="6"/>
      <c r="E51" s="39">
        <f>SUM(E36:E50)</f>
        <v>17921.410000000003</v>
      </c>
      <c r="F51" s="39"/>
      <c r="G51" s="39">
        <f>SUM(G36:G50)</f>
        <v>1524.84</v>
      </c>
      <c r="H51" s="39"/>
      <c r="I51" s="39">
        <f>SUM(I36:I50)</f>
        <v>19446.250000000004</v>
      </c>
    </row>
    <row r="52" spans="1:9" x14ac:dyDescent="0.35">
      <c r="A52" s="25"/>
      <c r="B52" s="25"/>
      <c r="C52" s="25"/>
      <c r="D52" s="25"/>
      <c r="E52" s="26"/>
      <c r="F52" s="26"/>
      <c r="G52" s="26"/>
      <c r="H52" s="26"/>
      <c r="I52" s="26"/>
    </row>
    <row r="53" spans="1:9" x14ac:dyDescent="0.35">
      <c r="A53" s="25"/>
      <c r="B53" s="25"/>
      <c r="C53" s="25"/>
      <c r="D53" s="25"/>
      <c r="E53" s="26"/>
      <c r="F53" s="26"/>
      <c r="G53" s="26"/>
      <c r="H53" s="26"/>
      <c r="I53" s="26"/>
    </row>
    <row r="54" spans="1:9" x14ac:dyDescent="0.35">
      <c r="A54" s="25"/>
      <c r="B54" s="25"/>
      <c r="C54" s="25"/>
      <c r="D54" s="25"/>
      <c r="E54" s="26"/>
      <c r="F54" s="26"/>
      <c r="G54" s="26"/>
      <c r="H54" s="26"/>
      <c r="I54" s="26"/>
    </row>
    <row r="55" spans="1:9" x14ac:dyDescent="0.35">
      <c r="A55" s="25"/>
      <c r="B55" s="25"/>
      <c r="C55" s="25"/>
      <c r="D55" s="25"/>
      <c r="E55" s="26"/>
      <c r="F55" s="26"/>
      <c r="G55" s="26"/>
      <c r="H55" s="26"/>
      <c r="I55" s="26"/>
    </row>
    <row r="56" spans="1:9" x14ac:dyDescent="0.35">
      <c r="A56" s="25"/>
      <c r="B56" s="25"/>
      <c r="C56" s="25"/>
      <c r="D56" s="25"/>
      <c r="E56" s="26"/>
      <c r="F56" s="26"/>
      <c r="G56" s="26"/>
      <c r="H56" s="26"/>
      <c r="I56" s="26"/>
    </row>
    <row r="57" spans="1:9" x14ac:dyDescent="0.35">
      <c r="A57" s="25"/>
      <c r="B57" s="25"/>
      <c r="C57" s="25"/>
      <c r="D57" s="25"/>
      <c r="E57" s="26"/>
      <c r="F57" s="26"/>
      <c r="G57" s="26"/>
      <c r="H57" s="26"/>
      <c r="I57" s="26"/>
    </row>
    <row r="58" spans="1:9" x14ac:dyDescent="0.35">
      <c r="A58" s="25"/>
      <c r="B58" s="25"/>
      <c r="C58" s="25"/>
      <c r="D58" s="25"/>
      <c r="E58" s="25"/>
      <c r="F58" s="25"/>
      <c r="G58" s="25"/>
      <c r="H58" s="25"/>
      <c r="I58" s="25"/>
    </row>
    <row r="59" spans="1:9" x14ac:dyDescent="0.35">
      <c r="A59" s="25"/>
      <c r="B59" s="25"/>
      <c r="C59" s="25"/>
      <c r="D59" s="25"/>
      <c r="E59" s="25"/>
      <c r="F59" s="25"/>
      <c r="G59" s="25"/>
      <c r="H59" s="25"/>
      <c r="I59" s="25"/>
    </row>
    <row r="65" spans="1:12" x14ac:dyDescent="0.35">
      <c r="A65" s="28" t="s">
        <v>51</v>
      </c>
      <c r="B65" s="5"/>
      <c r="C65" s="5"/>
      <c r="D65" s="29" t="s">
        <v>76</v>
      </c>
      <c r="E65" s="30">
        <v>2023</v>
      </c>
    </row>
    <row r="66" spans="1:12" x14ac:dyDescent="0.35">
      <c r="A66" s="6" t="s">
        <v>26</v>
      </c>
      <c r="B66" s="6" t="s">
        <v>27</v>
      </c>
      <c r="C66" s="6" t="s">
        <v>52</v>
      </c>
      <c r="D66" s="6" t="s">
        <v>52</v>
      </c>
      <c r="E66" s="6" t="s">
        <v>53</v>
      </c>
      <c r="G66" s="6" t="s">
        <v>30</v>
      </c>
      <c r="H66" s="6"/>
      <c r="I66" s="6" t="s">
        <v>24</v>
      </c>
    </row>
    <row r="68" spans="1:12" x14ac:dyDescent="0.35">
      <c r="A68" s="25" t="s">
        <v>45</v>
      </c>
      <c r="B68" s="25" t="s">
        <v>54</v>
      </c>
      <c r="C68" s="25" t="s">
        <v>55</v>
      </c>
      <c r="D68" s="25"/>
      <c r="E68" s="26">
        <v>302.41000000000003</v>
      </c>
      <c r="F68" s="24"/>
      <c r="G68" s="31"/>
      <c r="H68" s="26"/>
      <c r="I68" s="26">
        <v>302.41000000000003</v>
      </c>
    </row>
    <row r="69" spans="1:12" x14ac:dyDescent="0.35">
      <c r="A69" s="25">
        <v>4316</v>
      </c>
      <c r="B69" s="25" t="s">
        <v>39</v>
      </c>
      <c r="C69" s="25" t="s">
        <v>56</v>
      </c>
      <c r="D69" s="25"/>
      <c r="E69" s="26">
        <v>1231</v>
      </c>
      <c r="F69" s="26"/>
      <c r="G69" s="26">
        <v>246.2</v>
      </c>
      <c r="H69" s="26"/>
      <c r="I69" s="26">
        <v>1477.2</v>
      </c>
    </row>
    <row r="70" spans="1:12" x14ac:dyDescent="0.35">
      <c r="A70" s="25">
        <v>4317</v>
      </c>
      <c r="B70" s="25" t="s">
        <v>39</v>
      </c>
      <c r="C70" s="25" t="s">
        <v>57</v>
      </c>
      <c r="D70" s="25"/>
      <c r="E70" s="26">
        <v>504</v>
      </c>
      <c r="F70" s="26"/>
      <c r="G70" s="26">
        <v>100</v>
      </c>
      <c r="H70" s="26"/>
      <c r="I70" s="26">
        <v>604</v>
      </c>
    </row>
    <row r="71" spans="1:12" x14ac:dyDescent="0.35">
      <c r="A71" s="25">
        <v>4319</v>
      </c>
      <c r="B71" s="25" t="s">
        <v>58</v>
      </c>
      <c r="C71" s="25" t="s">
        <v>59</v>
      </c>
      <c r="D71" s="25"/>
      <c r="E71" s="26">
        <v>344.97</v>
      </c>
      <c r="F71" s="26"/>
      <c r="G71" s="26">
        <v>68.989999999999995</v>
      </c>
      <c r="H71" s="26"/>
      <c r="I71" s="26">
        <v>413.96</v>
      </c>
    </row>
    <row r="72" spans="1:12" x14ac:dyDescent="0.35">
      <c r="A72" s="25">
        <v>4320</v>
      </c>
      <c r="B72" s="25" t="s">
        <v>60</v>
      </c>
      <c r="C72" s="25" t="s">
        <v>61</v>
      </c>
      <c r="D72" s="25"/>
      <c r="E72" s="26">
        <v>286</v>
      </c>
      <c r="F72" s="26"/>
      <c r="G72" s="26">
        <v>57.2</v>
      </c>
      <c r="H72" s="26"/>
      <c r="I72" s="26">
        <v>343.2</v>
      </c>
      <c r="L72" s="36"/>
    </row>
    <row r="73" spans="1:12" x14ac:dyDescent="0.35">
      <c r="A73" s="25">
        <v>4321</v>
      </c>
      <c r="B73" s="25" t="s">
        <v>69</v>
      </c>
      <c r="C73" s="25"/>
      <c r="D73" s="25"/>
      <c r="E73" s="26">
        <v>2430.5</v>
      </c>
      <c r="F73" s="26"/>
      <c r="G73" s="26"/>
      <c r="H73" s="26"/>
      <c r="I73" s="26">
        <v>2430.5</v>
      </c>
      <c r="L73" s="36"/>
    </row>
    <row r="74" spans="1:12" x14ac:dyDescent="0.35">
      <c r="A74" s="25">
        <v>4323</v>
      </c>
      <c r="B74" s="25" t="s">
        <v>35</v>
      </c>
      <c r="C74" s="25" t="s">
        <v>36</v>
      </c>
      <c r="D74" s="25"/>
      <c r="E74" s="26">
        <v>148</v>
      </c>
      <c r="F74" s="26"/>
      <c r="G74" s="26"/>
      <c r="H74" s="26"/>
      <c r="I74" s="26">
        <v>148</v>
      </c>
      <c r="L74" s="36"/>
    </row>
    <row r="75" spans="1:12" x14ac:dyDescent="0.35">
      <c r="A75" s="25">
        <v>4326</v>
      </c>
      <c r="B75" s="25" t="s">
        <v>62</v>
      </c>
      <c r="C75" s="25" t="s">
        <v>63</v>
      </c>
      <c r="D75" s="25"/>
      <c r="E75" s="26">
        <v>702.09</v>
      </c>
      <c r="F75" s="26"/>
      <c r="G75" s="26"/>
      <c r="H75" s="26"/>
      <c r="I75" s="26">
        <v>702.09</v>
      </c>
      <c r="L75" s="36"/>
    </row>
    <row r="76" spans="1:12" x14ac:dyDescent="0.35">
      <c r="A76" s="25">
        <v>4327</v>
      </c>
      <c r="B76" s="25" t="s">
        <v>62</v>
      </c>
      <c r="C76" s="25" t="s">
        <v>64</v>
      </c>
      <c r="D76" s="25"/>
      <c r="E76" s="26">
        <v>933.2</v>
      </c>
      <c r="F76" s="26"/>
      <c r="G76" s="26"/>
      <c r="H76" s="26"/>
      <c r="I76" s="26">
        <v>933.2</v>
      </c>
      <c r="L76" s="36"/>
    </row>
    <row r="77" spans="1:12" x14ac:dyDescent="0.35">
      <c r="A77" s="25" t="s">
        <v>45</v>
      </c>
      <c r="B77" s="25" t="s">
        <v>48</v>
      </c>
      <c r="C77" s="25" t="s">
        <v>49</v>
      </c>
      <c r="D77" s="25"/>
      <c r="E77" s="26">
        <v>166.04</v>
      </c>
      <c r="F77" s="26"/>
      <c r="G77" s="26">
        <v>8.2899999999999991</v>
      </c>
      <c r="H77" s="26"/>
      <c r="I77" s="26">
        <v>174.33</v>
      </c>
    </row>
    <row r="78" spans="1:12" x14ac:dyDescent="0.35">
      <c r="A78" s="25">
        <v>4314</v>
      </c>
      <c r="B78" s="32" t="s">
        <v>37</v>
      </c>
      <c r="C78" s="32" t="s">
        <v>38</v>
      </c>
      <c r="D78" s="33"/>
      <c r="E78" s="26">
        <v>567.63</v>
      </c>
      <c r="F78" s="33"/>
      <c r="G78" s="34"/>
      <c r="H78" s="34"/>
      <c r="I78" s="35">
        <v>567.63</v>
      </c>
      <c r="J78" s="36"/>
    </row>
    <row r="79" spans="1:12" x14ac:dyDescent="0.35">
      <c r="A79" s="25" t="s">
        <v>45</v>
      </c>
      <c r="B79" s="25" t="s">
        <v>65</v>
      </c>
      <c r="C79" s="25" t="s">
        <v>66</v>
      </c>
      <c r="D79" s="33"/>
      <c r="E79" s="26">
        <v>7</v>
      </c>
      <c r="F79" s="33"/>
      <c r="G79" s="33">
        <v>1.4</v>
      </c>
      <c r="H79" s="34"/>
      <c r="I79" s="26">
        <v>8.4</v>
      </c>
    </row>
    <row r="80" spans="1:12" x14ac:dyDescent="0.35">
      <c r="A80" s="37" t="s">
        <v>45</v>
      </c>
      <c r="B80" s="37" t="s">
        <v>67</v>
      </c>
      <c r="C80" s="37" t="s">
        <v>68</v>
      </c>
      <c r="D80" s="37"/>
      <c r="E80" s="38">
        <v>40.020000000000003</v>
      </c>
      <c r="F80" s="38"/>
      <c r="G80" s="38">
        <v>8</v>
      </c>
      <c r="H80" s="38"/>
      <c r="I80" s="38">
        <v>48.02</v>
      </c>
    </row>
    <row r="81" spans="1:9" x14ac:dyDescent="0.3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35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35">
      <c r="A83" s="6" t="s">
        <v>24</v>
      </c>
      <c r="B83" s="6"/>
      <c r="C83" s="6"/>
      <c r="D83" s="6"/>
      <c r="E83" s="39">
        <f>SUM(E68:E82)</f>
        <v>7662.8600000000006</v>
      </c>
      <c r="F83" s="6"/>
      <c r="G83" s="39">
        <f>SUM(G68:G82)</f>
        <v>490.08</v>
      </c>
      <c r="H83" s="6"/>
      <c r="I83" s="39">
        <f>SUM(I68:I82)</f>
        <v>8152.9400000000005</v>
      </c>
    </row>
    <row r="85" spans="1:9" x14ac:dyDescent="0.35">
      <c r="I85" s="36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2023-05-17T18:08:34Z</cp:lastPrinted>
  <dcterms:created xsi:type="dcterms:W3CDTF">2023-05-16T13:42:37Z</dcterms:created>
  <dcterms:modified xsi:type="dcterms:W3CDTF">2023-06-08T16:16:24Z</dcterms:modified>
</cp:coreProperties>
</file>