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25" documentId="8_{D176ED95-551A-4381-BE4C-57815D0A503E}" xr6:coauthVersionLast="47" xr6:coauthVersionMax="47" xr10:uidLastSave="{842837B8-4267-4B9A-B085-E0298E69C767}"/>
  <bookViews>
    <workbookView xWindow="-110" yWindow="-110" windowWidth="19420" windowHeight="10300" xr2:uid="{1B5F0896-B4C9-4E88-9F2E-B840B166EB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1" l="1"/>
  <c r="G86" i="1"/>
  <c r="E86" i="1"/>
  <c r="I55" i="1"/>
  <c r="G55" i="1"/>
  <c r="E55" i="1"/>
  <c r="I24" i="1"/>
  <c r="D24" i="1"/>
  <c r="J14" i="1"/>
  <c r="D14" i="1"/>
</calcChain>
</file>

<file path=xl/sharedStrings.xml><?xml version="1.0" encoding="utf-8"?>
<sst xmlns="http://schemas.openxmlformats.org/spreadsheetml/2006/main" count="118" uniqueCount="76">
  <si>
    <t>TERRINGTON ST CLEMENT PARISH COUNCIL</t>
  </si>
  <si>
    <t xml:space="preserve">FINANCE REPORT </t>
  </si>
  <si>
    <t xml:space="preserve">AUGUST </t>
  </si>
  <si>
    <t>BUSINESS SAVINGS ACCOUNT</t>
  </si>
  <si>
    <t>BUSINESS CURRENT ACCOUNT</t>
  </si>
  <si>
    <t>BALANCE AS AT</t>
  </si>
  <si>
    <t>10.07.23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</si>
  <si>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</si>
  <si>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</si>
  <si>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</si>
  <si>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</si>
  <si>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</si>
  <si>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</si>
  <si>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</si>
  <si>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</si>
  <si>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</si>
  <si>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PRECEPT</t>
  </si>
  <si>
    <t>TRANSFER TO B/S</t>
  </si>
  <si>
    <t>CIL</t>
  </si>
  <si>
    <t>07.08.23</t>
  </si>
  <si>
    <t>TRACKER ACCOUNT</t>
  </si>
  <si>
    <t>INCOME RECEIVED</t>
  </si>
  <si>
    <t>SLIMMING WORLD</t>
  </si>
  <si>
    <t>PAVILION HIRE</t>
  </si>
  <si>
    <t>TOTAL</t>
  </si>
  <si>
    <t>PAYMENTS FOR APPROVAL</t>
  </si>
  <si>
    <t>AUGUST</t>
  </si>
  <si>
    <t>Q#</t>
  </si>
  <si>
    <t>TO WHOM</t>
  </si>
  <si>
    <t>DETAILS</t>
  </si>
  <si>
    <t>NET</t>
  </si>
  <si>
    <t>VAT</t>
  </si>
  <si>
    <t>ONESTOP</t>
  </si>
  <si>
    <t>FLAGPOLE</t>
  </si>
  <si>
    <t>KEWGRASS</t>
  </si>
  <si>
    <t>MILL WOOD</t>
  </si>
  <si>
    <t>K TREACHER</t>
  </si>
  <si>
    <t>EXPENSES</t>
  </si>
  <si>
    <t>BINSX13</t>
  </si>
  <si>
    <t>MR SIGNS</t>
  </si>
  <si>
    <t>BENNS LANE SIGNS</t>
  </si>
  <si>
    <t>PAVILION</t>
  </si>
  <si>
    <t>GAS</t>
  </si>
  <si>
    <t>GASWISE</t>
  </si>
  <si>
    <t>BIOILER SERVICE</t>
  </si>
  <si>
    <t>DD</t>
  </si>
  <si>
    <t>SSE</t>
  </si>
  <si>
    <t>CLEARED CHEQUES</t>
  </si>
  <si>
    <t>DESCRIPTION</t>
  </si>
  <si>
    <t>NET TOTAL</t>
  </si>
  <si>
    <t>CALOR</t>
  </si>
  <si>
    <t>STREETLIGHTING</t>
  </si>
  <si>
    <t>AJ GALLAGHER</t>
  </si>
  <si>
    <t>INSURANCE</t>
  </si>
  <si>
    <t>PEARCE&amp;KEMP</t>
  </si>
  <si>
    <t>GRND MAINT</t>
  </si>
  <si>
    <t>SAGE</t>
  </si>
  <si>
    <t>FEE</t>
  </si>
  <si>
    <t>PLUSNET</t>
  </si>
  <si>
    <t>BBAND/TEL</t>
  </si>
  <si>
    <t>TENNIS</t>
  </si>
  <si>
    <t>STAFF COSTS</t>
  </si>
  <si>
    <t>JULY</t>
  </si>
  <si>
    <t>TIGERS</t>
  </si>
  <si>
    <t>DONATION</t>
  </si>
  <si>
    <t>HMRC</t>
  </si>
  <si>
    <t>PAYE/NI</t>
  </si>
  <si>
    <t>JH ELECTRICALS</t>
  </si>
  <si>
    <t>PAV.ELECTRICS</t>
  </si>
  <si>
    <t>PEARCE &amp; KEMP</t>
  </si>
  <si>
    <t>STREELIGHTING</t>
  </si>
  <si>
    <t>KEW GRASSCARE</t>
  </si>
  <si>
    <t xml:space="preserve"> </t>
  </si>
  <si>
    <t>PAGE 16/23</t>
  </si>
  <si>
    <t>PAGE 17/23</t>
  </si>
  <si>
    <t>PAGE 18/23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</si>
</sst>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43" fontId="8" fillId="0" borderId="0" xfId="0" applyNumberFormat="1" applyFont="1" applyAlignment="1">
      <alignment horizontal="right"/>
    </xf>
    <xf numFmtId="0" fontId="9" fillId="0" borderId="0" xfId="0" applyFont="1"/>
    <xf numFmtId="43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0" fillId="0" borderId="0" xfId="0" applyNumberFormat="1" applyFont="1"/>
    <xf numFmtId="43" fontId="9" fillId="0" borderId="0" xfId="0" applyNumberFormat="1" applyFont="1" applyAlignment="1">
      <alignment horizontal="left"/>
    </xf>
    <xf numFmtId="2" fontId="7" fillId="0" borderId="1" xfId="0" applyNumberFormat="1" applyFont="1" applyBorder="1"/>
    <xf numFmtId="2" fontId="11" fillId="0" borderId="1" xfId="0" applyNumberFormat="1" applyFont="1" applyBorder="1"/>
    <xf numFmtId="43" fontId="7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17" fontId="6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2" fontId="5" fillId="0" borderId="0" xfId="0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/>
    <xf numFmtId="0" fontId="19" fillId="0" borderId="0" xfId="0" applyFont="1"/>
    <xf numFmtId="0" fontId="20" fillId="0" borderId="0" xfId="0" applyFont="1"/>
    <xf numFmtId="2" fontId="6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6426-01DA-489C-A8D9-3D28C72C8745}">
  <dimension ref="A1:L86"/>
  <sheetViews>
    <sheetView tabSelected="1" topLeftCell="A55" workbookViewId="0">
      <selection activeCell="J73" sqref="J73"/>
    </sheetView>
  </sheetViews>
  <sheetFormatPr defaultRowHeight="14.5" x14ac:dyDescent="0.35"/>
  <cols>
    <col min="1" max="1" width="24.08984375" customWidth="1"/>
    <col min="2" max="2" width="11.7265625" customWidth="1"/>
    <col min="4" max="4" width="12.1796875" customWidth="1"/>
  </cols>
  <sheetData>
    <row r="1" spans="1:10" ht="21" x14ac:dyDescent="0.5">
      <c r="A1" s="1" t="s">
        <v>0</v>
      </c>
      <c r="B1" s="1"/>
      <c r="C1" s="2"/>
      <c r="D1" s="2"/>
      <c r="E1" s="2"/>
      <c r="F1" s="2"/>
    </row>
    <row r="2" spans="1:10" ht="21" x14ac:dyDescent="0.5">
      <c r="A2" s="1" t="s">
        <v>1</v>
      </c>
      <c r="B2" s="3" t="s">
        <v>2</v>
      </c>
      <c r="C2" s="3"/>
      <c r="D2" s="3"/>
      <c r="E2" s="4">
        <v>2023</v>
      </c>
      <c r="F2" s="2"/>
    </row>
    <row r="3" spans="1:10" ht="21" x14ac:dyDescent="0.5">
      <c r="A3" s="1"/>
      <c r="B3" s="3"/>
      <c r="C3" s="3"/>
      <c r="D3" s="3"/>
      <c r="E3" s="4"/>
      <c r="F3" s="2"/>
    </row>
    <row r="4" spans="1:10" x14ac:dyDescent="0.35">
      <c r="J4" s="5" t="s">
        <v>73</v>
      </c>
    </row>
    <row r="5" spans="1:10" x14ac:dyDescent="0.35">
      <c r="A5" s="6" t="s">
        <v>3</v>
      </c>
      <c r="B5" s="6"/>
      <c r="C5" s="6"/>
      <c r="D5" s="6"/>
      <c r="E5" s="6"/>
      <c r="F5" s="6" t="s">
        <v>4</v>
      </c>
      <c r="G5" s="6"/>
      <c r="H5" s="6"/>
      <c r="I5" s="6"/>
      <c r="J5" s="7"/>
    </row>
    <row r="6" spans="1:10" x14ac:dyDescent="0.35">
      <c r="A6" s="7" t="s">
        <v>5</v>
      </c>
      <c r="B6" s="7"/>
      <c r="C6" s="7" t="s">
        <v>6</v>
      </c>
      <c r="D6" s="8">
        <v>310811.48</v>
      </c>
      <c r="E6" s="7"/>
      <c r="F6" s="7" t="s">
        <v>5</v>
      </c>
      <c r="G6" s="7"/>
      <c r="H6" s="7" t="s">
        <v>6</v>
      </c>
      <c r="I6" s="7"/>
      <c r="J6" s="8">
        <v>500</v>
      </c>
    </row>
    <row r="7" spans="1:10" x14ac:dyDescent="0.35">
      <c r="A7" s="7" t="s">
        <v>7</v>
      </c>
      <c r="B7" s="7"/>
      <c r="C7" s="7"/>
      <c r="D7" s="8">
        <v>-10175.99</v>
      </c>
      <c r="E7" s="7"/>
      <c r="F7" s="7" t="s">
        <v>8</v>
      </c>
      <c r="G7" s="7"/>
      <c r="H7" s="7"/>
      <c r="I7" s="7"/>
      <c r="J7" s="8">
        <v>10175.99</v>
      </c>
    </row>
    <row r="8" spans="1:10" x14ac:dyDescent="0.35">
      <c r="A8" s="7" t="s">
        <v>9</v>
      </c>
      <c r="B8" s="7"/>
      <c r="C8" s="7"/>
      <c r="D8" s="8"/>
      <c r="E8" s="7"/>
      <c r="F8" s="7" t="s">
        <v>10</v>
      </c>
      <c r="G8" s="7" t="s">
        <v>11</v>
      </c>
      <c r="H8" s="7"/>
      <c r="I8" s="7"/>
      <c r="J8" s="8">
        <v>336</v>
      </c>
    </row>
    <row r="9" spans="1:10" x14ac:dyDescent="0.35">
      <c r="A9" s="7" t="s">
        <v>12</v>
      </c>
      <c r="B9" s="7"/>
      <c r="C9" s="7"/>
      <c r="D9" s="8">
        <v>206.4</v>
      </c>
      <c r="E9" s="7"/>
      <c r="F9" s="7" t="s">
        <v>13</v>
      </c>
      <c r="G9" s="7"/>
      <c r="H9" s="7"/>
      <c r="I9" s="7"/>
      <c r="J9" s="8">
        <v>-10305.59</v>
      </c>
    </row>
    <row r="10" spans="1:10" x14ac:dyDescent="0.35">
      <c r="A10" s="9" t="s">
        <v>14</v>
      </c>
      <c r="B10" s="9"/>
      <c r="C10" s="9"/>
      <c r="D10" s="10"/>
      <c r="E10" s="7"/>
      <c r="F10" s="7" t="s">
        <v>9</v>
      </c>
      <c r="G10" s="7" t="s">
        <v>15</v>
      </c>
      <c r="H10" s="7"/>
      <c r="I10" s="7"/>
      <c r="J10" s="8"/>
    </row>
    <row r="11" spans="1:10" x14ac:dyDescent="0.35">
      <c r="A11" s="11" t="s">
        <v>16</v>
      </c>
      <c r="B11" s="7"/>
      <c r="C11" s="7"/>
      <c r="D11" s="12"/>
      <c r="E11" s="7"/>
      <c r="F11" s="7" t="s">
        <v>17</v>
      </c>
      <c r="G11" s="7"/>
      <c r="H11" s="7"/>
      <c r="I11" s="7"/>
      <c r="J11" s="8">
        <v>-206.4</v>
      </c>
    </row>
    <row r="12" spans="1:10" x14ac:dyDescent="0.35">
      <c r="A12" s="11"/>
      <c r="B12" s="7"/>
      <c r="C12" s="7"/>
      <c r="D12" s="12"/>
      <c r="E12" s="7"/>
      <c r="F12" s="11" t="s">
        <v>18</v>
      </c>
      <c r="G12" s="7"/>
      <c r="H12" s="7"/>
      <c r="I12" s="7"/>
      <c r="J12" s="13"/>
    </row>
    <row r="13" spans="1:10" x14ac:dyDescent="0.35">
      <c r="A13" s="11"/>
      <c r="B13" s="11"/>
      <c r="C13" s="11"/>
      <c r="D13" s="14"/>
      <c r="E13" s="11"/>
      <c r="F13" s="7"/>
      <c r="G13" s="7"/>
      <c r="H13" s="7"/>
      <c r="I13" s="7"/>
      <c r="J13" s="8"/>
    </row>
    <row r="14" spans="1:10" x14ac:dyDescent="0.35">
      <c r="A14" s="11" t="s">
        <v>5</v>
      </c>
      <c r="B14" s="7"/>
      <c r="C14" s="15" t="s">
        <v>19</v>
      </c>
      <c r="D14" s="16">
        <f>SUM(D6:D13)</f>
        <v>300841.89</v>
      </c>
      <c r="E14" s="7"/>
      <c r="F14" s="11" t="s">
        <v>5</v>
      </c>
      <c r="G14" s="11"/>
      <c r="H14" s="11" t="s">
        <v>19</v>
      </c>
      <c r="I14" s="11"/>
      <c r="J14" s="17">
        <f>SUM(J6:J13)</f>
        <v>499.99999999999966</v>
      </c>
    </row>
    <row r="15" spans="1:10" x14ac:dyDescent="0.35">
      <c r="A15" s="7"/>
      <c r="B15" s="7"/>
      <c r="C15" s="18"/>
      <c r="D15" s="7"/>
      <c r="E15" s="7"/>
      <c r="F15" s="7"/>
      <c r="G15" s="7"/>
      <c r="H15" s="7"/>
      <c r="I15" s="7"/>
      <c r="J15" s="7"/>
    </row>
    <row r="16" spans="1:10" x14ac:dyDescent="0.35">
      <c r="A16" s="7"/>
      <c r="B16" s="7"/>
      <c r="C16" s="18"/>
      <c r="D16" s="7"/>
      <c r="E16" s="7"/>
      <c r="F16" s="7"/>
      <c r="G16" s="7"/>
      <c r="H16" s="7"/>
      <c r="I16" s="7"/>
      <c r="J16" s="8"/>
    </row>
    <row r="17" spans="1:10" x14ac:dyDescent="0.35">
      <c r="A17" s="7"/>
      <c r="B17" s="6"/>
      <c r="C17" s="19"/>
      <c r="D17" s="6"/>
      <c r="E17" s="6"/>
      <c r="F17" s="7"/>
      <c r="G17" s="7"/>
      <c r="H17" s="7"/>
      <c r="I17" s="7"/>
      <c r="J17" s="7"/>
    </row>
    <row r="18" spans="1:10" x14ac:dyDescent="0.35">
      <c r="A18" s="6" t="s">
        <v>20</v>
      </c>
      <c r="B18" s="11"/>
      <c r="C18" s="11"/>
      <c r="D18" s="12"/>
      <c r="E18" s="7"/>
      <c r="F18" s="6" t="s">
        <v>21</v>
      </c>
      <c r="G18" s="6"/>
      <c r="H18" s="6"/>
      <c r="I18" s="20"/>
      <c r="J18" s="8"/>
    </row>
    <row r="19" spans="1:10" x14ac:dyDescent="0.35">
      <c r="A19" s="11" t="s">
        <v>5</v>
      </c>
      <c r="B19" s="11"/>
      <c r="C19" s="11" t="s">
        <v>6</v>
      </c>
      <c r="D19" s="12">
        <v>15548.05</v>
      </c>
      <c r="E19" s="7"/>
      <c r="F19" s="7" t="s">
        <v>22</v>
      </c>
      <c r="G19" s="7"/>
      <c r="H19" s="7"/>
      <c r="I19" s="8">
        <v>288</v>
      </c>
      <c r="J19" s="8"/>
    </row>
    <row r="20" spans="1:10" x14ac:dyDescent="0.35">
      <c r="A20" s="11"/>
      <c r="B20" s="11"/>
      <c r="C20" s="11"/>
      <c r="D20" s="21"/>
      <c r="E20" s="7"/>
      <c r="F20" s="7" t="s">
        <v>23</v>
      </c>
      <c r="G20" s="7"/>
      <c r="H20" s="7"/>
      <c r="I20" s="8">
        <v>48</v>
      </c>
      <c r="J20" s="8"/>
    </row>
    <row r="21" spans="1:10" x14ac:dyDescent="0.35">
      <c r="A21" s="11" t="s">
        <v>9</v>
      </c>
      <c r="B21" s="11"/>
      <c r="C21" s="11"/>
      <c r="D21" s="12"/>
      <c r="E21" s="7"/>
      <c r="F21" s="11"/>
      <c r="G21" s="7"/>
      <c r="H21" s="7"/>
      <c r="I21" s="13"/>
      <c r="J21" s="8"/>
    </row>
    <row r="22" spans="1:10" x14ac:dyDescent="0.35">
      <c r="A22" s="11"/>
      <c r="B22" s="11"/>
      <c r="C22" s="11"/>
      <c r="D22" s="12"/>
      <c r="E22" s="7"/>
      <c r="F22" s="7"/>
      <c r="G22" s="7"/>
      <c r="H22" s="7"/>
      <c r="I22" s="8"/>
      <c r="J22" s="8"/>
    </row>
    <row r="23" spans="1:10" x14ac:dyDescent="0.35">
      <c r="A23" s="11"/>
      <c r="B23" s="11"/>
      <c r="C23" s="11"/>
      <c r="D23" s="12"/>
      <c r="E23" s="7"/>
      <c r="F23" s="7"/>
      <c r="G23" s="7"/>
      <c r="H23" s="7"/>
      <c r="I23" s="8"/>
      <c r="J23" s="8"/>
    </row>
    <row r="24" spans="1:10" x14ac:dyDescent="0.35">
      <c r="A24" s="11" t="s">
        <v>5</v>
      </c>
      <c r="B24" s="5"/>
      <c r="C24" s="22" t="s">
        <v>19</v>
      </c>
      <c r="D24" s="12">
        <f>SUM(D19:D23)</f>
        <v>15548.05</v>
      </c>
      <c r="E24" s="7"/>
      <c r="F24" s="11" t="s">
        <v>24</v>
      </c>
      <c r="G24" s="11"/>
      <c r="H24" s="11"/>
      <c r="I24" s="13">
        <f>SUM(I19:I23)</f>
        <v>336</v>
      </c>
      <c r="J24" s="8"/>
    </row>
    <row r="25" spans="1:10" x14ac:dyDescent="0.35">
      <c r="E25" s="5"/>
      <c r="J25" s="8"/>
    </row>
    <row r="26" spans="1:10" ht="21" x14ac:dyDescent="0.5">
      <c r="A26" s="1"/>
      <c r="B26" s="1"/>
      <c r="C26" s="3"/>
      <c r="D26" s="3"/>
    </row>
    <row r="34" spans="1:12" x14ac:dyDescent="0.35">
      <c r="A34" s="23" t="s">
        <v>25</v>
      </c>
      <c r="B34" s="23"/>
      <c r="C34" s="23"/>
      <c r="D34" s="23" t="s">
        <v>26</v>
      </c>
      <c r="E34" s="23">
        <v>2023</v>
      </c>
      <c r="G34" s="23"/>
      <c r="H34" s="23"/>
      <c r="J34" s="5" t="s">
        <v>74</v>
      </c>
    </row>
    <row r="35" spans="1:12" x14ac:dyDescent="0.35">
      <c r="A35" s="23" t="s">
        <v>27</v>
      </c>
      <c r="B35" s="23" t="s">
        <v>28</v>
      </c>
      <c r="C35" s="23" t="s">
        <v>29</v>
      </c>
      <c r="D35" s="23"/>
      <c r="E35" s="23" t="s">
        <v>30</v>
      </c>
      <c r="F35" s="23"/>
      <c r="G35" s="23" t="s">
        <v>31</v>
      </c>
      <c r="H35" s="23"/>
      <c r="I35" s="23" t="s">
        <v>24</v>
      </c>
    </row>
    <row r="37" spans="1:12" x14ac:dyDescent="0.35">
      <c r="A37" s="24">
        <v>4372</v>
      </c>
      <c r="B37" s="24" t="s">
        <v>32</v>
      </c>
      <c r="C37" s="24" t="s">
        <v>33</v>
      </c>
      <c r="D37" s="24"/>
      <c r="E37" s="25">
        <v>524.9</v>
      </c>
      <c r="F37" s="25"/>
      <c r="G37" s="25">
        <v>104.98</v>
      </c>
      <c r="H37" s="25"/>
      <c r="I37" s="25">
        <v>629.88</v>
      </c>
    </row>
    <row r="38" spans="1:12" x14ac:dyDescent="0.35">
      <c r="A38" s="24">
        <v>4373</v>
      </c>
      <c r="B38" s="24" t="s">
        <v>34</v>
      </c>
      <c r="C38" s="24" t="s">
        <v>35</v>
      </c>
      <c r="D38" s="24"/>
      <c r="E38" s="25">
        <v>132</v>
      </c>
      <c r="F38" s="25"/>
      <c r="G38" s="25">
        <v>26.4</v>
      </c>
      <c r="H38" s="25"/>
      <c r="I38" s="25">
        <v>158.4</v>
      </c>
    </row>
    <row r="39" spans="1:12" x14ac:dyDescent="0.35">
      <c r="A39" s="24"/>
      <c r="B39" s="24" t="s">
        <v>61</v>
      </c>
      <c r="C39" s="24"/>
      <c r="D39" s="24"/>
      <c r="E39" s="25">
        <v>2115.3000000000002</v>
      </c>
      <c r="F39" s="25"/>
      <c r="G39" s="25"/>
      <c r="H39" s="25"/>
      <c r="I39" s="25">
        <v>2115.3000000000002</v>
      </c>
      <c r="L39" s="26"/>
    </row>
    <row r="40" spans="1:12" x14ac:dyDescent="0.35">
      <c r="A40" s="24">
        <v>4376</v>
      </c>
      <c r="B40" s="24" t="s">
        <v>36</v>
      </c>
      <c r="C40" s="24" t="s">
        <v>37</v>
      </c>
      <c r="E40" s="25">
        <v>35.979999999999997</v>
      </c>
      <c r="F40" s="26"/>
      <c r="G40" s="26"/>
      <c r="H40" s="26"/>
      <c r="I40" s="25">
        <v>35.979999999999997</v>
      </c>
      <c r="L40" s="26"/>
    </row>
    <row r="41" spans="1:12" x14ac:dyDescent="0.35">
      <c r="A41" s="24">
        <v>4377</v>
      </c>
      <c r="B41" s="24" t="s">
        <v>34</v>
      </c>
      <c r="C41" s="24" t="s">
        <v>38</v>
      </c>
      <c r="E41" s="25">
        <v>468</v>
      </c>
      <c r="F41" s="26"/>
      <c r="G41" s="26">
        <v>93.6</v>
      </c>
      <c r="H41" s="26"/>
      <c r="I41" s="25">
        <v>561.6</v>
      </c>
    </row>
    <row r="42" spans="1:12" x14ac:dyDescent="0.35">
      <c r="A42" s="24">
        <v>4379</v>
      </c>
      <c r="B42" s="24" t="s">
        <v>39</v>
      </c>
      <c r="C42" s="24" t="s">
        <v>40</v>
      </c>
      <c r="E42" s="25">
        <v>588</v>
      </c>
      <c r="F42" s="26"/>
      <c r="G42" s="26">
        <v>117.6</v>
      </c>
      <c r="H42" s="26"/>
      <c r="I42" s="25">
        <v>705.6</v>
      </c>
    </row>
    <row r="43" spans="1:12" x14ac:dyDescent="0.35">
      <c r="A43" s="24">
        <v>4380</v>
      </c>
      <c r="B43" s="24" t="s">
        <v>41</v>
      </c>
      <c r="C43" s="24" t="s">
        <v>42</v>
      </c>
      <c r="E43" s="25">
        <v>1257.8900000000001</v>
      </c>
      <c r="F43" s="26"/>
      <c r="G43" s="26">
        <v>62.89</v>
      </c>
      <c r="H43" s="26"/>
      <c r="I43" s="25">
        <v>1320.78</v>
      </c>
    </row>
    <row r="44" spans="1:12" x14ac:dyDescent="0.35">
      <c r="A44" s="24">
        <v>4381</v>
      </c>
      <c r="B44" s="24" t="s">
        <v>43</v>
      </c>
      <c r="C44" s="24" t="s">
        <v>44</v>
      </c>
      <c r="E44" s="25">
        <v>120</v>
      </c>
      <c r="F44" s="26"/>
      <c r="G44" s="26">
        <v>24</v>
      </c>
      <c r="H44" s="26"/>
      <c r="I44" s="25">
        <v>144</v>
      </c>
    </row>
    <row r="45" spans="1:12" x14ac:dyDescent="0.35">
      <c r="A45" s="24" t="s">
        <v>45</v>
      </c>
      <c r="B45" s="24" t="s">
        <v>46</v>
      </c>
      <c r="C45" s="24" t="s">
        <v>41</v>
      </c>
      <c r="E45" s="25">
        <v>505.14</v>
      </c>
      <c r="F45" s="26"/>
      <c r="G45" s="26">
        <v>25.25</v>
      </c>
      <c r="H45" s="26"/>
      <c r="I45" s="25">
        <v>530.39</v>
      </c>
    </row>
    <row r="46" spans="1:12" x14ac:dyDescent="0.35">
      <c r="A46" s="24">
        <v>4382</v>
      </c>
      <c r="B46" s="24" t="s">
        <v>63</v>
      </c>
      <c r="C46" s="24" t="s">
        <v>64</v>
      </c>
      <c r="E46" s="25">
        <v>500</v>
      </c>
      <c r="F46" s="26"/>
      <c r="G46" s="26"/>
      <c r="H46" s="26"/>
      <c r="I46" s="25">
        <v>500</v>
      </c>
    </row>
    <row r="47" spans="1:12" x14ac:dyDescent="0.35">
      <c r="A47" s="24">
        <v>4383</v>
      </c>
      <c r="B47" s="24" t="s">
        <v>65</v>
      </c>
      <c r="C47" s="24" t="s">
        <v>66</v>
      </c>
      <c r="E47" s="25">
        <v>750.8</v>
      </c>
      <c r="F47" s="26"/>
      <c r="G47" s="26"/>
      <c r="H47" s="26"/>
      <c r="I47" s="25">
        <v>750.8</v>
      </c>
    </row>
    <row r="48" spans="1:12" x14ac:dyDescent="0.35">
      <c r="A48" s="24">
        <v>4384</v>
      </c>
      <c r="B48" s="24" t="s">
        <v>67</v>
      </c>
      <c r="C48" s="24" t="s">
        <v>68</v>
      </c>
      <c r="E48" s="25">
        <v>1489.17</v>
      </c>
      <c r="F48" s="25"/>
      <c r="G48" s="25"/>
      <c r="H48" s="25"/>
      <c r="I48" s="25">
        <v>1489.17</v>
      </c>
    </row>
    <row r="49" spans="1:9" x14ac:dyDescent="0.35">
      <c r="A49" s="24">
        <v>4385</v>
      </c>
      <c r="B49" s="24" t="s">
        <v>69</v>
      </c>
      <c r="C49" s="24" t="s">
        <v>70</v>
      </c>
      <c r="E49" s="25">
        <v>100.33</v>
      </c>
      <c r="F49" s="26"/>
      <c r="G49" s="25">
        <v>20.07</v>
      </c>
      <c r="H49" s="26"/>
      <c r="I49" s="25">
        <v>120.4</v>
      </c>
    </row>
    <row r="50" spans="1:9" x14ac:dyDescent="0.35">
      <c r="A50" s="24">
        <v>4386</v>
      </c>
      <c r="B50" s="24" t="s">
        <v>71</v>
      </c>
      <c r="C50" s="24" t="s">
        <v>55</v>
      </c>
      <c r="E50" s="26">
        <v>1346</v>
      </c>
      <c r="F50" s="26"/>
      <c r="G50" s="26">
        <v>269.2</v>
      </c>
      <c r="H50" s="26"/>
      <c r="I50" s="26">
        <v>1615.2</v>
      </c>
    </row>
    <row r="51" spans="1:9" x14ac:dyDescent="0.35">
      <c r="A51" s="24">
        <v>4387</v>
      </c>
      <c r="B51" s="24" t="s">
        <v>71</v>
      </c>
      <c r="C51" s="24" t="s">
        <v>38</v>
      </c>
      <c r="E51" s="26">
        <v>139</v>
      </c>
      <c r="F51" s="26"/>
      <c r="G51" s="26">
        <v>27.8</v>
      </c>
      <c r="H51" s="26"/>
      <c r="I51" s="26">
        <v>166.8</v>
      </c>
    </row>
    <row r="52" spans="1:9" x14ac:dyDescent="0.35">
      <c r="A52" s="24">
        <v>4388</v>
      </c>
      <c r="B52" s="24" t="s">
        <v>67</v>
      </c>
      <c r="C52" s="24" t="s">
        <v>68</v>
      </c>
      <c r="E52" s="26">
        <v>1876.64</v>
      </c>
      <c r="F52" s="26"/>
      <c r="G52" s="26">
        <v>375.33</v>
      </c>
      <c r="H52" s="26"/>
      <c r="I52" s="26">
        <v>2251.9699999999998</v>
      </c>
    </row>
    <row r="53" spans="1:9" x14ac:dyDescent="0.35">
      <c r="A53" s="24"/>
      <c r="B53" s="24"/>
      <c r="C53" s="24"/>
      <c r="E53" s="25"/>
      <c r="F53" s="25"/>
      <c r="G53" s="25"/>
      <c r="H53" s="25"/>
      <c r="I53" s="25"/>
    </row>
    <row r="54" spans="1:9" x14ac:dyDescent="0.35">
      <c r="E54" s="26"/>
      <c r="F54" s="26"/>
      <c r="G54" s="26"/>
      <c r="H54" s="26"/>
      <c r="I54" s="26"/>
    </row>
    <row r="55" spans="1:9" x14ac:dyDescent="0.35">
      <c r="A55" s="27" t="s">
        <v>24</v>
      </c>
      <c r="B55" s="27"/>
      <c r="C55" s="27"/>
      <c r="D55" s="27"/>
      <c r="E55" s="28">
        <f>SUM(E37:E54)</f>
        <v>11949.15</v>
      </c>
      <c r="F55" s="28"/>
      <c r="G55" s="28">
        <f>SUM(G37:G54)</f>
        <v>1147.1199999999999</v>
      </c>
      <c r="H55" s="28"/>
      <c r="I55" s="28">
        <f>SUM(I37:I54)</f>
        <v>13096.27</v>
      </c>
    </row>
    <row r="62" spans="1:9" x14ac:dyDescent="0.35">
      <c r="B62" t="s">
        <v>72</v>
      </c>
    </row>
    <row r="71" spans="1:10" x14ac:dyDescent="0.35">
      <c r="A71" s="29" t="s">
        <v>47</v>
      </c>
      <c r="B71" s="5"/>
      <c r="C71" s="5"/>
      <c r="D71" s="30" t="s">
        <v>62</v>
      </c>
      <c r="E71" s="31">
        <v>2023</v>
      </c>
      <c r="J71" s="5" t="s">
        <v>75</v>
      </c>
    </row>
    <row r="72" spans="1:10" x14ac:dyDescent="0.35">
      <c r="A72" s="6" t="s">
        <v>27</v>
      </c>
      <c r="B72" s="6" t="s">
        <v>28</v>
      </c>
      <c r="C72" s="6" t="s">
        <v>48</v>
      </c>
      <c r="D72" s="6" t="s">
        <v>48</v>
      </c>
      <c r="E72" s="6" t="s">
        <v>49</v>
      </c>
      <c r="G72" s="6" t="s">
        <v>31</v>
      </c>
      <c r="H72" s="6"/>
      <c r="I72" s="6" t="s">
        <v>24</v>
      </c>
    </row>
    <row r="73" spans="1:10" x14ac:dyDescent="0.35">
      <c r="A73" s="24">
        <v>4358</v>
      </c>
      <c r="B73" s="24" t="s">
        <v>50</v>
      </c>
      <c r="C73" s="24" t="s">
        <v>41</v>
      </c>
      <c r="D73" s="24"/>
      <c r="E73" s="25">
        <v>748.75</v>
      </c>
      <c r="F73" s="25"/>
      <c r="G73" s="25">
        <v>37.44</v>
      </c>
      <c r="H73" s="25"/>
      <c r="I73" s="25">
        <v>786.19</v>
      </c>
    </row>
    <row r="74" spans="1:10" x14ac:dyDescent="0.35">
      <c r="A74" s="24" t="s">
        <v>45</v>
      </c>
      <c r="B74" s="24" t="s">
        <v>46</v>
      </c>
      <c r="C74" s="24" t="s">
        <v>51</v>
      </c>
      <c r="D74" s="24"/>
      <c r="E74" s="25">
        <v>161.26</v>
      </c>
      <c r="F74" s="25"/>
      <c r="G74" s="25">
        <v>8.0500000000000007</v>
      </c>
      <c r="H74" s="25"/>
      <c r="I74" s="25">
        <v>169.31</v>
      </c>
    </row>
    <row r="75" spans="1:10" x14ac:dyDescent="0.35">
      <c r="A75" s="24">
        <v>4361</v>
      </c>
      <c r="B75" s="24" t="s">
        <v>36</v>
      </c>
      <c r="C75" s="24" t="s">
        <v>37</v>
      </c>
      <c r="D75" s="24"/>
      <c r="E75" s="25">
        <v>33.24</v>
      </c>
      <c r="F75" s="25"/>
      <c r="G75" s="25"/>
      <c r="H75" s="25"/>
      <c r="I75" s="25">
        <v>33.24</v>
      </c>
    </row>
    <row r="76" spans="1:10" x14ac:dyDescent="0.35">
      <c r="A76" s="24">
        <v>4364</v>
      </c>
      <c r="B76" s="24" t="s">
        <v>52</v>
      </c>
      <c r="C76" s="24" t="s">
        <v>53</v>
      </c>
      <c r="E76" s="25">
        <v>4308.92</v>
      </c>
      <c r="F76" s="26"/>
      <c r="G76" s="26"/>
      <c r="H76" s="26"/>
      <c r="I76" s="25">
        <v>4308.92</v>
      </c>
    </row>
    <row r="77" spans="1:10" x14ac:dyDescent="0.35">
      <c r="A77" s="24">
        <v>4365</v>
      </c>
      <c r="B77" s="24" t="s">
        <v>54</v>
      </c>
      <c r="C77" s="24" t="s">
        <v>51</v>
      </c>
      <c r="E77" s="25">
        <v>100.33</v>
      </c>
      <c r="F77" s="26"/>
      <c r="G77" s="25">
        <v>20.07</v>
      </c>
      <c r="H77" s="26"/>
      <c r="I77" s="25">
        <v>120.4</v>
      </c>
    </row>
    <row r="78" spans="1:10" x14ac:dyDescent="0.35">
      <c r="A78" s="24">
        <v>4366</v>
      </c>
      <c r="B78" s="24" t="s">
        <v>34</v>
      </c>
      <c r="C78" s="24" t="s">
        <v>35</v>
      </c>
      <c r="E78" s="25">
        <v>198</v>
      </c>
      <c r="F78" s="26"/>
      <c r="G78" s="25">
        <v>39.6</v>
      </c>
      <c r="H78" s="26"/>
      <c r="I78" s="25">
        <v>237.6</v>
      </c>
    </row>
    <row r="79" spans="1:10" x14ac:dyDescent="0.35">
      <c r="A79" s="24">
        <v>4367</v>
      </c>
      <c r="B79" s="24" t="s">
        <v>34</v>
      </c>
      <c r="C79" s="24" t="s">
        <v>38</v>
      </c>
      <c r="E79" s="25">
        <v>468</v>
      </c>
      <c r="F79" s="26"/>
      <c r="G79" s="25">
        <v>93.6</v>
      </c>
      <c r="H79" s="26"/>
      <c r="I79" s="25">
        <v>561.6</v>
      </c>
    </row>
    <row r="80" spans="1:10" x14ac:dyDescent="0.35">
      <c r="A80" s="24">
        <v>4368</v>
      </c>
      <c r="B80" s="24" t="s">
        <v>34</v>
      </c>
      <c r="C80" s="24" t="s">
        <v>55</v>
      </c>
      <c r="E80" s="25">
        <v>1281</v>
      </c>
      <c r="F80" s="26"/>
      <c r="G80" s="25">
        <v>256.2</v>
      </c>
      <c r="H80" s="26"/>
      <c r="I80" s="25">
        <v>1537.2</v>
      </c>
    </row>
    <row r="81" spans="1:12" x14ac:dyDescent="0.35">
      <c r="A81" s="24"/>
      <c r="B81" s="24" t="s">
        <v>61</v>
      </c>
      <c r="C81" s="24"/>
      <c r="E81" s="25">
        <v>2263.6999999999998</v>
      </c>
      <c r="F81" s="25"/>
      <c r="G81" s="25"/>
      <c r="H81" s="25"/>
      <c r="I81" s="25">
        <v>2263.6999999999998</v>
      </c>
      <c r="L81" s="36"/>
    </row>
    <row r="82" spans="1:12" x14ac:dyDescent="0.35">
      <c r="A82" t="s">
        <v>45</v>
      </c>
      <c r="B82" s="24" t="s">
        <v>56</v>
      </c>
      <c r="C82" s="24" t="s">
        <v>57</v>
      </c>
      <c r="E82" s="25">
        <v>8</v>
      </c>
      <c r="G82" s="25">
        <v>1.6</v>
      </c>
      <c r="I82" s="25">
        <v>9.6</v>
      </c>
      <c r="J82" s="32"/>
      <c r="L82" s="36"/>
    </row>
    <row r="83" spans="1:12" x14ac:dyDescent="0.35">
      <c r="A83" t="s">
        <v>45</v>
      </c>
      <c r="B83" s="24" t="s">
        <v>58</v>
      </c>
      <c r="C83" s="24" t="s">
        <v>59</v>
      </c>
      <c r="E83" s="25">
        <v>40.119999999999997</v>
      </c>
      <c r="F83" s="34"/>
      <c r="G83" s="24">
        <v>8.02</v>
      </c>
      <c r="H83" s="34"/>
      <c r="I83" s="25">
        <v>48.14</v>
      </c>
      <c r="L83" s="36"/>
    </row>
    <row r="84" spans="1:12" x14ac:dyDescent="0.35">
      <c r="A84" t="s">
        <v>45</v>
      </c>
      <c r="B84" s="24" t="s">
        <v>46</v>
      </c>
      <c r="C84" s="24" t="s">
        <v>60</v>
      </c>
      <c r="E84" s="25">
        <v>218.75</v>
      </c>
      <c r="F84" s="34"/>
      <c r="G84" s="24">
        <v>10.94</v>
      </c>
      <c r="H84" s="34"/>
      <c r="I84" s="25">
        <v>229.69</v>
      </c>
    </row>
    <row r="85" spans="1:12" x14ac:dyDescent="0.35">
      <c r="G85" s="33"/>
    </row>
    <row r="86" spans="1:12" x14ac:dyDescent="0.35">
      <c r="A86" s="6" t="s">
        <v>24</v>
      </c>
      <c r="B86" s="6"/>
      <c r="C86" s="6"/>
      <c r="D86" s="6"/>
      <c r="E86" s="35">
        <f>SUM(E73:E85)</f>
        <v>9830.0700000000015</v>
      </c>
      <c r="F86" s="6"/>
      <c r="G86" s="35">
        <f>SUM(G73:G85)</f>
        <v>475.52</v>
      </c>
      <c r="H86" s="6"/>
      <c r="I86" s="35">
        <f>SUM(I73:I85)</f>
        <v>10305.59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2023-09-14T13:02:56Z</cp:lastPrinted>
  <dcterms:created xsi:type="dcterms:W3CDTF">2023-08-15T13:09:39Z</dcterms:created>
  <dcterms:modified xsi:type="dcterms:W3CDTF">2023-09-14T13:05:26Z</dcterms:modified>
</cp:coreProperties>
</file>